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1" l="1"/>
  <c r="D106" i="1"/>
  <c r="D68" i="1"/>
  <c r="D56" i="1"/>
  <c r="D53" i="1"/>
  <c r="D51" i="1"/>
  <c r="D49" i="1"/>
  <c r="D47" i="1"/>
  <c r="D45" i="1"/>
  <c r="D43" i="1"/>
  <c r="D40" i="1"/>
  <c r="D38" i="1"/>
  <c r="D36" i="1"/>
  <c r="D34" i="1"/>
  <c r="D32" i="1"/>
  <c r="D30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<sst xmlns="http://schemas.openxmlformats.org/spreadsheetml/2006/main" count="256" uniqueCount="99">
  <si>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</si>
  <si>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</si>
  <si>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</si>
  <si>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</si>
  <si>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</si>
  <si>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</si>
  <si>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</si>
  <si>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</si>
  <si>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</si>
  <si>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01.09.2025 Do 30.09.2025</t>
  </si>
  <si>
    <t>AX-SOLING</t>
  </si>
  <si>
    <t>93866827970</t>
  </si>
  <si>
    <t>ZAGREB</t>
  </si>
  <si>
    <t xml:space="preserve">MATERIJAL I DIJELOVI ZA TEKUĆE I INVESTICIJSKO ODRŽAVANJE                                                                                             </t>
  </si>
  <si>
    <t>DRUGA EKONOMSKA ŠKOLA</t>
  </si>
  <si>
    <t>Ukupno:</t>
  </si>
  <si>
    <t>ZAKLADA "ANAMARIJA CAREVIĆ"</t>
  </si>
  <si>
    <t>91879470475</t>
  </si>
  <si>
    <t>ACQUISITUM MAGNUM d.o.o.</t>
  </si>
  <si>
    <t>89836623071</t>
  </si>
  <si>
    <t>10020 ZAGREB</t>
  </si>
  <si>
    <t>FINA</t>
  </si>
  <si>
    <t>85821130368</t>
  </si>
  <si>
    <t xml:space="preserve">OSTALI NESPOMENUTI FINANCIJSKI RASHODI                                                                                                                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</si>
  <si>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</si>
  <si>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</si>
  <si>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</si>
  <si>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>HŽ Putnički prijevoz d.o.o.</t>
  </si>
  <si>
    <t>80572192786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</si>
  <si>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</si>
  <si>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</si>
  <si>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</si>
  <si>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</si>
  <si>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</t>
  </si>
  <si>
    <t>71642207963</t>
  </si>
  <si>
    <t xml:space="preserve">SITNI INVENTAR I AUTO GUME                                                                                                                            </t>
  </si>
  <si>
    <t>Telemach Hrvatska d.o.o.</t>
  </si>
  <si>
    <t>70133616033</t>
  </si>
  <si>
    <t>10000 Zagreb</t>
  </si>
  <si>
    <t xml:space="preserve">USLUGE TELEFONA, POŠTE I PRIJEVOZA                                                                                                                    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</si>
  <si>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</si>
  <si>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</si>
  <si>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</si>
  <si>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IX GIMNAZIJA</t>
  </si>
  <si>
    <t>67952242107</t>
  </si>
  <si>
    <t xml:space="preserve">USLUGE TEKUĆEG I INVESTICIJSKOG ODRŽAVANJA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</si>
  <si>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</si>
  <si>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BIMUS</t>
  </si>
  <si>
    <t>54013697016</t>
  </si>
  <si>
    <t>LocumTrade</t>
  </si>
  <si>
    <t>49576390857</t>
  </si>
  <si>
    <t>Zagreb</t>
  </si>
  <si>
    <t>DOKUMENTIT d.o.o.</t>
  </si>
  <si>
    <t>45392055435</t>
  </si>
  <si>
    <t>10000 ZZAGREB</t>
  </si>
  <si>
    <t xml:space="preserve">OSTALE USLUGE                                                                                                                                         </t>
  </si>
  <si>
    <t>ŠKOLSKA KNJIGA</t>
  </si>
  <si>
    <t>38967655335</t>
  </si>
  <si>
    <t>KREATIVA</t>
  </si>
  <si>
    <t>37351859504</t>
  </si>
  <si>
    <t xml:space="preserve">UREDSKI MATERIJAL I OSTALI MATERIJALNI RASHODI                                                                                                        </t>
  </si>
  <si>
    <t>GRAWE HRVATSKA DD</t>
  </si>
  <si>
    <t>28406115764</t>
  </si>
  <si>
    <t xml:space="preserve">STRUČNO USAVRŠAVANJE ZAPOSLENIKA                                                                                                                      </t>
  </si>
  <si>
    <t>NAKNADE TROŠKOVA OSOBAMA IZVAN RADNOG ODNOSA</t>
  </si>
  <si>
    <t>MR HIGIJENA -OBRT ZA TRGOVINU, vl. Mario Robić</t>
  </si>
  <si>
    <t>15897258080</t>
  </si>
  <si>
    <t>10450 Klinča Sela</t>
  </si>
  <si>
    <t>PINTA obrt za usluge</t>
  </si>
  <si>
    <t>06478711572</t>
  </si>
  <si>
    <t>ZVIBOR d.o.o.</t>
  </si>
  <si>
    <t>03454358063</t>
  </si>
  <si>
    <t xml:space="preserve"> ZAGREB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</si>
  <si>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</si>
  <si>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</si>
  <si>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</si>
  <si>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CROATIA AIRLINES</t>
  </si>
  <si>
    <t>-</t>
  </si>
  <si>
    <t>HUPE</t>
  </si>
  <si>
    <t xml:space="preserve">SLUŽBENA PUTOVANJA                                                                                                                                    </t>
  </si>
  <si>
    <t/>
  </si>
  <si>
    <t xml:space="preserve">REPREZENTACIJA                                                                                                                                        </t>
  </si>
  <si>
    <t xml:space="preserve">ČLANARINE       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</si>
  <si>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</si>
  <si>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 xml:space="preserve">ULAGANJA U RAČUNALNE PROGRAME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</si>
  <si>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</si>
  <si>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</si>
  <si>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</si>
  <si>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</si>
  <si>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</si>
  <si>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</si>
  <si>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</si>
  <si>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</si>
  <si>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</si>
  <si>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>OSTALE NAKNADE TROŠKOVA ZAPOSLENIMA</t>
  </si>
  <si>
    <t xml:space="preserve">NAKNADE ZA RAD PREDSTAVNIČKIH I IZVRŠNIH TIJELA I SLIČNO                                                                                              </t>
  </si>
  <si>
    <t>Sveukupno:</t>
  </si>
  <si>
    <t>OSTALI FINANCIJSKI RASHODI</t>
  </si>
  <si>
    <t>UDŽBENICI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</si>
</sst>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76" zoomScaleNormal="100" workbookViewId="0">
      <selection activeCell="C100" sqref="C10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239.76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239.76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100</v>
      </c>
      <c r="E9" s="10">
        <v>3439</v>
      </c>
      <c r="F9" s="9" t="s">
        <v>97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100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115.8</v>
      </c>
      <c r="E11" s="10">
        <v>3224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115.8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12</v>
      </c>
      <c r="D13" s="18">
        <v>1.66</v>
      </c>
      <c r="E13" s="10">
        <v>3434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12</v>
      </c>
      <c r="D15" s="18">
        <v>545.28</v>
      </c>
      <c r="E15" s="10">
        <v>3212</v>
      </c>
      <c r="F15" s="9" t="s">
        <v>26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545.28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12</v>
      </c>
      <c r="D17" s="18">
        <v>224.17</v>
      </c>
      <c r="E17" s="10">
        <v>3212</v>
      </c>
      <c r="F17" s="9" t="s">
        <v>26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224.17</v>
      </c>
      <c r="E18" s="23"/>
      <c r="F18" s="25"/>
      <c r="G18" s="26"/>
    </row>
    <row r="19" spans="1:7" x14ac:dyDescent="0.25">
      <c r="A19" s="9" t="s">
        <v>29</v>
      </c>
      <c r="B19" s="14" t="s">
        <v>30</v>
      </c>
      <c r="C19" s="10" t="s">
        <v>31</v>
      </c>
      <c r="D19" s="18">
        <v>175</v>
      </c>
      <c r="E19" s="10">
        <v>3238</v>
      </c>
      <c r="F19" s="9" t="s">
        <v>32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175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12</v>
      </c>
      <c r="D21" s="18">
        <v>179</v>
      </c>
      <c r="E21" s="10">
        <v>3225</v>
      </c>
      <c r="F21" s="9" t="s">
        <v>35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179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38</v>
      </c>
      <c r="D23" s="18">
        <v>33.950000000000003</v>
      </c>
      <c r="E23" s="10">
        <v>3231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33.950000000000003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10.62</v>
      </c>
      <c r="E25" s="10">
        <v>3233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10.62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12</v>
      </c>
      <c r="D27" s="18">
        <v>337.51</v>
      </c>
      <c r="E27" s="10">
        <v>3224</v>
      </c>
      <c r="F27" s="9" t="s">
        <v>13</v>
      </c>
      <c r="G27" s="27" t="s">
        <v>14</v>
      </c>
    </row>
    <row r="28" spans="1:7" x14ac:dyDescent="0.25">
      <c r="A28" s="9"/>
      <c r="B28" s="14"/>
      <c r="C28" s="10"/>
      <c r="D28" s="18">
        <v>1353.53</v>
      </c>
      <c r="E28" s="10">
        <v>3232</v>
      </c>
      <c r="F28" s="9" t="s">
        <v>45</v>
      </c>
      <c r="G28" s="28" t="s">
        <v>14</v>
      </c>
    </row>
    <row r="29" spans="1:7" x14ac:dyDescent="0.25">
      <c r="A29" s="9"/>
      <c r="B29" s="14"/>
      <c r="C29" s="10"/>
      <c r="D29" s="18">
        <v>352.42</v>
      </c>
      <c r="E29" s="10">
        <v>3234</v>
      </c>
      <c r="F29" s="9" t="s">
        <v>46</v>
      </c>
      <c r="G29" s="28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SUM(D27:D29)</f>
        <v>2043.46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12</v>
      </c>
      <c r="D31" s="18">
        <v>211.25</v>
      </c>
      <c r="E31" s="10">
        <v>3232</v>
      </c>
      <c r="F31" s="9" t="s">
        <v>45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211.25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51</v>
      </c>
      <c r="D33" s="18">
        <v>236.8</v>
      </c>
      <c r="E33" s="10">
        <v>3225</v>
      </c>
      <c r="F33" s="9" t="s">
        <v>35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236.8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54</v>
      </c>
      <c r="D35" s="18">
        <v>170.96</v>
      </c>
      <c r="E35" s="10">
        <v>3239</v>
      </c>
      <c r="F35" s="9" t="s">
        <v>55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170.96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12</v>
      </c>
      <c r="D37" s="18">
        <v>94</v>
      </c>
      <c r="E37" s="10">
        <v>4241</v>
      </c>
      <c r="F37" s="9" t="s">
        <v>98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94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12</v>
      </c>
      <c r="D39" s="18">
        <v>583.04999999999995</v>
      </c>
      <c r="E39" s="10">
        <v>3221</v>
      </c>
      <c r="F39" s="9" t="s">
        <v>60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583.04999999999995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12</v>
      </c>
      <c r="D41" s="18">
        <v>122.97</v>
      </c>
      <c r="E41" s="10">
        <v>3213</v>
      </c>
      <c r="F41" s="9" t="s">
        <v>63</v>
      </c>
      <c r="G41" s="27" t="s">
        <v>14</v>
      </c>
    </row>
    <row r="42" spans="1:7" x14ac:dyDescent="0.25">
      <c r="A42" s="9"/>
      <c r="B42" s="14"/>
      <c r="C42" s="10"/>
      <c r="D42" s="18">
        <v>455.66</v>
      </c>
      <c r="E42" s="10">
        <v>3241</v>
      </c>
      <c r="F42" s="9" t="s">
        <v>64</v>
      </c>
      <c r="G42" s="28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SUM(D41:D42)</f>
        <v>578.63</v>
      </c>
      <c r="E43" s="23"/>
      <c r="F43" s="25"/>
      <c r="G43" s="26"/>
    </row>
    <row r="44" spans="1:7" x14ac:dyDescent="0.25">
      <c r="A44" s="9" t="s">
        <v>65</v>
      </c>
      <c r="B44" s="14" t="s">
        <v>66</v>
      </c>
      <c r="C44" s="10" t="s">
        <v>67</v>
      </c>
      <c r="D44" s="18">
        <v>240.13</v>
      </c>
      <c r="E44" s="10">
        <v>3221</v>
      </c>
      <c r="F44" s="9" t="s">
        <v>60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240.13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12</v>
      </c>
      <c r="D46" s="18">
        <v>430</v>
      </c>
      <c r="E46" s="10">
        <v>3232</v>
      </c>
      <c r="F46" s="9" t="s">
        <v>45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430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72</v>
      </c>
      <c r="D48" s="18">
        <v>51</v>
      </c>
      <c r="E48" s="10">
        <v>3221</v>
      </c>
      <c r="F48" s="9" t="s">
        <v>60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51</v>
      </c>
      <c r="E49" s="23"/>
      <c r="F49" s="25"/>
      <c r="G49" s="26"/>
    </row>
    <row r="50" spans="1:7" x14ac:dyDescent="0.25">
      <c r="A50" s="9" t="s">
        <v>73</v>
      </c>
      <c r="B50" s="14" t="s">
        <v>74</v>
      </c>
      <c r="C50" s="10" t="s">
        <v>12</v>
      </c>
      <c r="D50" s="18">
        <v>70.62</v>
      </c>
      <c r="E50" s="10">
        <v>3431</v>
      </c>
      <c r="F50" s="9" t="s">
        <v>75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70.62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12</v>
      </c>
      <c r="D52" s="18">
        <v>3056.32</v>
      </c>
      <c r="E52" s="10">
        <v>3213</v>
      </c>
      <c r="F52" s="9" t="s">
        <v>63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3056.32</v>
      </c>
      <c r="E53" s="23"/>
      <c r="F53" s="25"/>
      <c r="G53" s="26"/>
    </row>
    <row r="54" spans="1:7" x14ac:dyDescent="0.25">
      <c r="A54" s="9" t="s">
        <v>78</v>
      </c>
      <c r="B54" s="14" t="s">
        <v>77</v>
      </c>
      <c r="C54" s="10" t="s">
        <v>12</v>
      </c>
      <c r="D54" s="18">
        <v>45</v>
      </c>
      <c r="E54" s="10">
        <v>3211</v>
      </c>
      <c r="F54" s="9" t="s">
        <v>79</v>
      </c>
      <c r="G54" s="27" t="s">
        <v>14</v>
      </c>
    </row>
    <row r="55" spans="1:7" x14ac:dyDescent="0.25">
      <c r="A55" s="9"/>
      <c r="B55" s="14"/>
      <c r="C55" s="10"/>
      <c r="D55" s="18">
        <v>98</v>
      </c>
      <c r="E55" s="10">
        <v>3213</v>
      </c>
      <c r="F55" s="9" t="s">
        <v>63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143</v>
      </c>
      <c r="E56" s="23"/>
      <c r="F56" s="25"/>
      <c r="G56" s="26"/>
    </row>
    <row r="57" spans="1:7" x14ac:dyDescent="0.25">
      <c r="A57" s="9"/>
      <c r="B57" s="14" t="s">
        <v>80</v>
      </c>
      <c r="C57" s="10"/>
      <c r="D57" s="18">
        <v>633</v>
      </c>
      <c r="E57" s="10">
        <v>3211</v>
      </c>
      <c r="F57" s="9" t="s">
        <v>79</v>
      </c>
      <c r="G57" s="27" t="s">
        <v>14</v>
      </c>
    </row>
    <row r="58" spans="1:7" x14ac:dyDescent="0.25">
      <c r="A58" s="9"/>
      <c r="B58" s="14"/>
      <c r="C58" s="10"/>
      <c r="D58" s="18">
        <v>2700</v>
      </c>
      <c r="E58" s="10">
        <v>3213</v>
      </c>
      <c r="F58" s="9" t="s">
        <v>63</v>
      </c>
      <c r="G58" s="28" t="s">
        <v>14</v>
      </c>
    </row>
    <row r="59" spans="1:7" x14ac:dyDescent="0.25">
      <c r="A59" s="9"/>
      <c r="B59" s="14"/>
      <c r="C59" s="10"/>
      <c r="D59" s="18">
        <v>8.99</v>
      </c>
      <c r="E59" s="10">
        <v>3221</v>
      </c>
      <c r="F59" s="9" t="s">
        <v>60</v>
      </c>
      <c r="G59" s="28" t="s">
        <v>14</v>
      </c>
    </row>
    <row r="60" spans="1:7" x14ac:dyDescent="0.25">
      <c r="A60" s="9"/>
      <c r="B60" s="14"/>
      <c r="C60" s="10"/>
      <c r="D60" s="18">
        <v>2.5</v>
      </c>
      <c r="E60" s="10">
        <v>3224</v>
      </c>
      <c r="F60" s="9" t="s">
        <v>13</v>
      </c>
      <c r="G60" s="28" t="s">
        <v>14</v>
      </c>
    </row>
    <row r="61" spans="1:7" x14ac:dyDescent="0.25">
      <c r="A61" s="9"/>
      <c r="B61" s="14"/>
      <c r="C61" s="10"/>
      <c r="D61" s="18">
        <v>119</v>
      </c>
      <c r="E61" s="10">
        <v>3225</v>
      </c>
      <c r="F61" s="9" t="s">
        <v>35</v>
      </c>
      <c r="G61" s="28" t="s">
        <v>14</v>
      </c>
    </row>
    <row r="62" spans="1:7" x14ac:dyDescent="0.25">
      <c r="A62" s="9"/>
      <c r="B62" s="14"/>
      <c r="C62" s="10"/>
      <c r="D62" s="18">
        <v>40</v>
      </c>
      <c r="E62" s="10">
        <v>3231</v>
      </c>
      <c r="F62" s="9" t="s">
        <v>39</v>
      </c>
      <c r="G62" s="28" t="s">
        <v>14</v>
      </c>
    </row>
    <row r="63" spans="1:7" x14ac:dyDescent="0.25">
      <c r="A63" s="9"/>
      <c r="B63" s="14"/>
      <c r="C63" s="10"/>
      <c r="D63" s="18">
        <v>4770</v>
      </c>
      <c r="E63" s="10">
        <v>3241</v>
      </c>
      <c r="F63" s="9" t="s">
        <v>64</v>
      </c>
      <c r="G63" s="28" t="s">
        <v>14</v>
      </c>
    </row>
    <row r="64" spans="1:7" x14ac:dyDescent="0.25">
      <c r="A64" s="9"/>
      <c r="B64" s="14"/>
      <c r="C64" s="10"/>
      <c r="D64" s="18">
        <v>90.69</v>
      </c>
      <c r="E64" s="10">
        <v>3293</v>
      </c>
      <c r="F64" s="9" t="s">
        <v>81</v>
      </c>
      <c r="G64" s="28" t="s">
        <v>14</v>
      </c>
    </row>
    <row r="65" spans="1:7" x14ac:dyDescent="0.25">
      <c r="A65" s="9"/>
      <c r="B65" s="14"/>
      <c r="C65" s="10"/>
      <c r="D65" s="18">
        <v>35</v>
      </c>
      <c r="E65" s="10">
        <v>3294</v>
      </c>
      <c r="F65" s="9" t="s">
        <v>82</v>
      </c>
      <c r="G65" s="28" t="s">
        <v>14</v>
      </c>
    </row>
    <row r="66" spans="1:7" x14ac:dyDescent="0.25">
      <c r="A66" s="9"/>
      <c r="B66" s="14"/>
      <c r="C66" s="10"/>
      <c r="D66" s="18">
        <v>40.590000000000003</v>
      </c>
      <c r="E66" s="10">
        <v>3299</v>
      </c>
      <c r="F66" s="9" t="s">
        <v>83</v>
      </c>
      <c r="G66" s="28" t="s">
        <v>14</v>
      </c>
    </row>
    <row r="67" spans="1:7" x14ac:dyDescent="0.25">
      <c r="A67" s="9"/>
      <c r="B67" s="14"/>
      <c r="C67" s="10"/>
      <c r="D67" s="18">
        <v>293.67</v>
      </c>
      <c r="E67" s="10">
        <v>4262</v>
      </c>
      <c r="F67" s="9" t="s">
        <v>84</v>
      </c>
      <c r="G67" s="28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SUM(D57:D67)</f>
        <v>8733.44</v>
      </c>
      <c r="E68" s="23"/>
      <c r="F68" s="25"/>
      <c r="G68" s="26"/>
    </row>
    <row r="69" spans="1:7" x14ac:dyDescent="0.25">
      <c r="A69" s="9"/>
      <c r="B69" s="14"/>
      <c r="C69" s="10"/>
      <c r="D69" s="18">
        <v>210076.43</v>
      </c>
      <c r="E69" s="10">
        <v>3111</v>
      </c>
      <c r="F69" s="9" t="s">
        <v>85</v>
      </c>
      <c r="G69" s="27" t="s">
        <v>14</v>
      </c>
    </row>
    <row r="70" spans="1:7" x14ac:dyDescent="0.25">
      <c r="A70" s="9"/>
      <c r="B70" s="14"/>
      <c r="C70" s="10"/>
      <c r="D70" s="18">
        <v>3038.9</v>
      </c>
      <c r="E70" s="10">
        <v>3113</v>
      </c>
      <c r="F70" s="9" t="s">
        <v>86</v>
      </c>
      <c r="G70" s="28" t="s">
        <v>14</v>
      </c>
    </row>
    <row r="71" spans="1:7" x14ac:dyDescent="0.25">
      <c r="A71" s="9"/>
      <c r="B71" s="14"/>
      <c r="C71" s="10"/>
      <c r="D71" s="18">
        <v>25.83</v>
      </c>
      <c r="E71" s="10">
        <v>3114</v>
      </c>
      <c r="F71" s="9" t="s">
        <v>87</v>
      </c>
      <c r="G71" s="28" t="s">
        <v>14</v>
      </c>
    </row>
    <row r="72" spans="1:7" x14ac:dyDescent="0.25">
      <c r="A72" s="9"/>
      <c r="B72" s="14"/>
      <c r="C72" s="10"/>
      <c r="D72" s="18">
        <v>151.69</v>
      </c>
      <c r="E72" s="10">
        <v>3114</v>
      </c>
      <c r="F72" s="9" t="s">
        <v>87</v>
      </c>
      <c r="G72" s="28" t="s">
        <v>14</v>
      </c>
    </row>
    <row r="73" spans="1:7" x14ac:dyDescent="0.25">
      <c r="A73" s="9"/>
      <c r="B73" s="14"/>
      <c r="C73" s="10"/>
      <c r="D73" s="18">
        <v>4729.57</v>
      </c>
      <c r="E73" s="10">
        <v>3114</v>
      </c>
      <c r="F73" s="9" t="s">
        <v>87</v>
      </c>
      <c r="G73" s="28" t="s">
        <v>14</v>
      </c>
    </row>
    <row r="74" spans="1:7" x14ac:dyDescent="0.25">
      <c r="A74" s="9"/>
      <c r="B74" s="14"/>
      <c r="C74" s="10"/>
      <c r="D74" s="18">
        <v>1337.79</v>
      </c>
      <c r="E74" s="10">
        <v>3121</v>
      </c>
      <c r="F74" s="9" t="s">
        <v>88</v>
      </c>
      <c r="G74" s="28" t="s">
        <v>14</v>
      </c>
    </row>
    <row r="75" spans="1:7" x14ac:dyDescent="0.25">
      <c r="A75" s="9"/>
      <c r="B75" s="14"/>
      <c r="C75" s="10"/>
      <c r="D75" s="18">
        <v>1500</v>
      </c>
      <c r="E75" s="10">
        <v>3121</v>
      </c>
      <c r="F75" s="9" t="s">
        <v>88</v>
      </c>
      <c r="G75" s="28" t="s">
        <v>14</v>
      </c>
    </row>
    <row r="76" spans="1:7" x14ac:dyDescent="0.25">
      <c r="A76" s="9"/>
      <c r="B76" s="14"/>
      <c r="C76" s="10"/>
      <c r="D76" s="18">
        <v>21198.31</v>
      </c>
      <c r="E76" s="10">
        <v>3132</v>
      </c>
      <c r="F76" s="9" t="s">
        <v>89</v>
      </c>
      <c r="G76" s="28" t="s">
        <v>14</v>
      </c>
    </row>
    <row r="77" spans="1:7" x14ac:dyDescent="0.25">
      <c r="A77" s="9"/>
      <c r="B77" s="14"/>
      <c r="C77" s="10"/>
      <c r="D77" s="18">
        <v>12823.06</v>
      </c>
      <c r="E77" s="10">
        <v>3141</v>
      </c>
      <c r="F77" s="9" t="s">
        <v>90</v>
      </c>
      <c r="G77" s="28" t="s">
        <v>14</v>
      </c>
    </row>
    <row r="78" spans="1:7" x14ac:dyDescent="0.25">
      <c r="A78" s="9"/>
      <c r="B78" s="14"/>
      <c r="C78" s="10"/>
      <c r="D78" s="18">
        <v>6168.14</v>
      </c>
      <c r="E78" s="10">
        <v>3151</v>
      </c>
      <c r="F78" s="9" t="s">
        <v>91</v>
      </c>
      <c r="G78" s="28" t="s">
        <v>14</v>
      </c>
    </row>
    <row r="79" spans="1:7" x14ac:dyDescent="0.25">
      <c r="A79" s="9"/>
      <c r="B79" s="14"/>
      <c r="C79" s="10"/>
      <c r="D79" s="18">
        <v>19618.47</v>
      </c>
      <c r="E79" s="10">
        <v>3151</v>
      </c>
      <c r="F79" s="9" t="s">
        <v>91</v>
      </c>
      <c r="G79" s="28" t="s">
        <v>14</v>
      </c>
    </row>
    <row r="80" spans="1:7" x14ac:dyDescent="0.25">
      <c r="A80" s="9"/>
      <c r="B80" s="14"/>
      <c r="C80" s="10"/>
      <c r="D80" s="18">
        <v>21013.72</v>
      </c>
      <c r="E80" s="10">
        <v>3162</v>
      </c>
      <c r="F80" s="9" t="s">
        <v>92</v>
      </c>
      <c r="G80" s="28" t="s">
        <v>14</v>
      </c>
    </row>
    <row r="81" spans="1:7" x14ac:dyDescent="0.25">
      <c r="A81" s="9"/>
      <c r="B81" s="14"/>
      <c r="C81" s="10"/>
      <c r="D81" s="18">
        <v>503.04</v>
      </c>
      <c r="E81" s="10">
        <v>3171</v>
      </c>
      <c r="F81" s="9" t="s">
        <v>93</v>
      </c>
      <c r="G81" s="28" t="s">
        <v>14</v>
      </c>
    </row>
    <row r="82" spans="1:7" x14ac:dyDescent="0.25">
      <c r="A82" s="9"/>
      <c r="B82" s="14"/>
      <c r="C82" s="10"/>
      <c r="D82" s="18">
        <v>609.74</v>
      </c>
      <c r="E82" s="10">
        <v>3171</v>
      </c>
      <c r="F82" s="9" t="s">
        <v>93</v>
      </c>
      <c r="G82" s="28" t="s">
        <v>14</v>
      </c>
    </row>
    <row r="83" spans="1:7" x14ac:dyDescent="0.25">
      <c r="A83" s="9"/>
      <c r="B83" s="14"/>
      <c r="C83" s="10"/>
      <c r="D83" s="18">
        <v>708.45</v>
      </c>
      <c r="E83" s="10">
        <v>3171</v>
      </c>
      <c r="F83" s="9" t="s">
        <v>93</v>
      </c>
      <c r="G83" s="28" t="s">
        <v>14</v>
      </c>
    </row>
    <row r="84" spans="1:7" x14ac:dyDescent="0.25">
      <c r="A84" s="9"/>
      <c r="B84" s="14"/>
      <c r="C84" s="10"/>
      <c r="D84" s="18">
        <v>4878</v>
      </c>
      <c r="E84" s="10">
        <v>3171</v>
      </c>
      <c r="F84" s="9" t="s">
        <v>93</v>
      </c>
      <c r="G84" s="28" t="s">
        <v>14</v>
      </c>
    </row>
    <row r="85" spans="1:7" x14ac:dyDescent="0.25">
      <c r="A85" s="9"/>
      <c r="B85" s="14"/>
      <c r="C85" s="10"/>
      <c r="D85" s="18">
        <v>60</v>
      </c>
      <c r="E85" s="10">
        <v>3211</v>
      </c>
      <c r="F85" s="9" t="s">
        <v>79</v>
      </c>
      <c r="G85" s="28" t="s">
        <v>14</v>
      </c>
    </row>
    <row r="86" spans="1:7" x14ac:dyDescent="0.25">
      <c r="A86" s="9"/>
      <c r="B86" s="14"/>
      <c r="C86" s="10"/>
      <c r="D86" s="18">
        <v>118</v>
      </c>
      <c r="E86" s="10">
        <v>3211</v>
      </c>
      <c r="F86" s="9" t="s">
        <v>79</v>
      </c>
      <c r="G86" s="28" t="s">
        <v>14</v>
      </c>
    </row>
    <row r="87" spans="1:7" x14ac:dyDescent="0.25">
      <c r="A87" s="9"/>
      <c r="B87" s="14"/>
      <c r="C87" s="10"/>
      <c r="D87" s="18">
        <v>455</v>
      </c>
      <c r="E87" s="10">
        <v>3211</v>
      </c>
      <c r="F87" s="9" t="s">
        <v>79</v>
      </c>
      <c r="G87" s="28" t="s">
        <v>14</v>
      </c>
    </row>
    <row r="88" spans="1:7" x14ac:dyDescent="0.25">
      <c r="A88" s="9"/>
      <c r="B88" s="14"/>
      <c r="C88" s="10"/>
      <c r="D88" s="18">
        <v>2514.2800000000002</v>
      </c>
      <c r="E88" s="10">
        <v>3212</v>
      </c>
      <c r="F88" s="9" t="s">
        <v>26</v>
      </c>
      <c r="G88" s="28" t="s">
        <v>14</v>
      </c>
    </row>
    <row r="89" spans="1:7" x14ac:dyDescent="0.25">
      <c r="A89" s="9"/>
      <c r="B89" s="14"/>
      <c r="C89" s="10"/>
      <c r="D89" s="18">
        <v>1370.77</v>
      </c>
      <c r="E89" s="10">
        <v>3213</v>
      </c>
      <c r="F89" s="9" t="s">
        <v>63</v>
      </c>
      <c r="G89" s="28" t="s">
        <v>14</v>
      </c>
    </row>
    <row r="90" spans="1:7" x14ac:dyDescent="0.25">
      <c r="A90" s="9"/>
      <c r="B90" s="14"/>
      <c r="C90" s="10"/>
      <c r="D90" s="18">
        <v>4070.77</v>
      </c>
      <c r="E90" s="10">
        <v>3213</v>
      </c>
      <c r="F90" s="9" t="s">
        <v>63</v>
      </c>
      <c r="G90" s="28" t="s">
        <v>14</v>
      </c>
    </row>
    <row r="91" spans="1:7" x14ac:dyDescent="0.25">
      <c r="A91" s="9"/>
      <c r="B91" s="14"/>
      <c r="C91" s="10"/>
      <c r="D91" s="18">
        <v>663.61</v>
      </c>
      <c r="E91" s="10">
        <v>3214</v>
      </c>
      <c r="F91" s="9" t="s">
        <v>94</v>
      </c>
      <c r="G91" s="28" t="s">
        <v>14</v>
      </c>
    </row>
    <row r="92" spans="1:7" x14ac:dyDescent="0.25">
      <c r="A92" s="9"/>
      <c r="B92" s="14"/>
      <c r="C92" s="10"/>
      <c r="D92" s="18">
        <v>8.99</v>
      </c>
      <c r="E92" s="10">
        <v>3221</v>
      </c>
      <c r="F92" s="9" t="s">
        <v>60</v>
      </c>
      <c r="G92" s="28" t="s">
        <v>14</v>
      </c>
    </row>
    <row r="93" spans="1:7" x14ac:dyDescent="0.25">
      <c r="A93" s="9"/>
      <c r="B93" s="14"/>
      <c r="C93" s="10"/>
      <c r="D93" s="18">
        <v>2.5</v>
      </c>
      <c r="E93" s="10">
        <v>3224</v>
      </c>
      <c r="F93" s="9" t="s">
        <v>13</v>
      </c>
      <c r="G93" s="28" t="s">
        <v>14</v>
      </c>
    </row>
    <row r="94" spans="1:7" x14ac:dyDescent="0.25">
      <c r="A94" s="9"/>
      <c r="B94" s="14"/>
      <c r="C94" s="10"/>
      <c r="D94" s="18">
        <v>119</v>
      </c>
      <c r="E94" s="10">
        <v>3225</v>
      </c>
      <c r="F94" s="9" t="s">
        <v>35</v>
      </c>
      <c r="G94" s="28" t="s">
        <v>14</v>
      </c>
    </row>
    <row r="95" spans="1:7" x14ac:dyDescent="0.25">
      <c r="A95" s="9"/>
      <c r="B95" s="14"/>
      <c r="C95" s="10"/>
      <c r="D95" s="18">
        <v>40</v>
      </c>
      <c r="E95" s="10">
        <v>3231</v>
      </c>
      <c r="F95" s="9" t="s">
        <v>39</v>
      </c>
      <c r="G95" s="28" t="s">
        <v>14</v>
      </c>
    </row>
    <row r="96" spans="1:7" x14ac:dyDescent="0.25">
      <c r="A96" s="9"/>
      <c r="B96" s="14"/>
      <c r="C96" s="10"/>
      <c r="D96" s="18">
        <v>1461.57</v>
      </c>
      <c r="E96" s="10">
        <v>3241</v>
      </c>
      <c r="F96" s="9" t="s">
        <v>64</v>
      </c>
      <c r="G96" s="28" t="s">
        <v>14</v>
      </c>
    </row>
    <row r="97" spans="1:7" x14ac:dyDescent="0.25">
      <c r="A97" s="9"/>
      <c r="B97" s="14"/>
      <c r="C97" s="10"/>
      <c r="D97" s="18">
        <v>6231.57</v>
      </c>
      <c r="E97" s="10">
        <v>3241</v>
      </c>
      <c r="F97" s="9" t="s">
        <v>64</v>
      </c>
      <c r="G97" s="28" t="s">
        <v>14</v>
      </c>
    </row>
    <row r="98" spans="1:7" x14ac:dyDescent="0.25">
      <c r="A98" s="9"/>
      <c r="B98" s="14"/>
      <c r="C98" s="10"/>
      <c r="D98" s="18">
        <v>17.600000000000001</v>
      </c>
      <c r="E98" s="10">
        <v>3291</v>
      </c>
      <c r="F98" s="9" t="s">
        <v>95</v>
      </c>
      <c r="G98" s="28" t="s">
        <v>14</v>
      </c>
    </row>
    <row r="99" spans="1:7" x14ac:dyDescent="0.25">
      <c r="A99" s="9"/>
      <c r="B99" s="14"/>
      <c r="C99" s="10"/>
      <c r="D99" s="18">
        <v>52.79</v>
      </c>
      <c r="E99" s="10">
        <v>3291</v>
      </c>
      <c r="F99" s="9" t="s">
        <v>95</v>
      </c>
      <c r="G99" s="28" t="s">
        <v>14</v>
      </c>
    </row>
    <row r="100" spans="1:7" x14ac:dyDescent="0.25">
      <c r="A100" s="9"/>
      <c r="B100" s="14"/>
      <c r="C100" s="10"/>
      <c r="D100" s="18">
        <v>135.93</v>
      </c>
      <c r="E100" s="10">
        <v>3291</v>
      </c>
      <c r="F100" s="9" t="s">
        <v>95</v>
      </c>
      <c r="G100" s="28" t="s">
        <v>14</v>
      </c>
    </row>
    <row r="101" spans="1:7" x14ac:dyDescent="0.25">
      <c r="A101" s="9"/>
      <c r="B101" s="14"/>
      <c r="C101" s="10"/>
      <c r="D101" s="18">
        <v>1254.57</v>
      </c>
      <c r="E101" s="10">
        <v>3291</v>
      </c>
      <c r="F101" s="9" t="s">
        <v>95</v>
      </c>
      <c r="G101" s="28" t="s">
        <v>14</v>
      </c>
    </row>
    <row r="102" spans="1:7" x14ac:dyDescent="0.25">
      <c r="A102" s="9"/>
      <c r="B102" s="14"/>
      <c r="C102" s="10"/>
      <c r="D102" s="18">
        <v>90.69</v>
      </c>
      <c r="E102" s="10">
        <v>3293</v>
      </c>
      <c r="F102" s="9" t="s">
        <v>81</v>
      </c>
      <c r="G102" s="28" t="s">
        <v>14</v>
      </c>
    </row>
    <row r="103" spans="1:7" x14ac:dyDescent="0.25">
      <c r="A103" s="9"/>
      <c r="B103" s="14"/>
      <c r="C103" s="10"/>
      <c r="D103" s="18">
        <v>35</v>
      </c>
      <c r="E103" s="10">
        <v>3294</v>
      </c>
      <c r="F103" s="9" t="s">
        <v>82</v>
      </c>
      <c r="G103" s="28" t="s">
        <v>14</v>
      </c>
    </row>
    <row r="104" spans="1:7" x14ac:dyDescent="0.25">
      <c r="A104" s="9"/>
      <c r="B104" s="14"/>
      <c r="C104" s="10"/>
      <c r="D104" s="18">
        <v>40.590000000000003</v>
      </c>
      <c r="E104" s="10">
        <v>3299</v>
      </c>
      <c r="F104" s="9" t="s">
        <v>83</v>
      </c>
      <c r="G104" s="28" t="s">
        <v>14</v>
      </c>
    </row>
    <row r="105" spans="1:7" x14ac:dyDescent="0.25">
      <c r="A105" s="9"/>
      <c r="B105" s="14"/>
      <c r="C105" s="10"/>
      <c r="D105" s="18">
        <v>293.67</v>
      </c>
      <c r="E105" s="10">
        <v>4262</v>
      </c>
      <c r="F105" s="9" t="s">
        <v>84</v>
      </c>
      <c r="G105" s="28" t="s">
        <v>14</v>
      </c>
    </row>
    <row r="106" spans="1:7" ht="21" customHeight="1" thickBot="1" x14ac:dyDescent="0.3">
      <c r="A106" s="21" t="s">
        <v>15</v>
      </c>
      <c r="B106" s="22"/>
      <c r="C106" s="23"/>
      <c r="D106" s="24">
        <f>SUM(D69:D105)</f>
        <v>327418.04000000004</v>
      </c>
      <c r="E106" s="23"/>
      <c r="F106" s="25"/>
      <c r="G106" s="26"/>
    </row>
    <row r="107" spans="1:7" ht="15.75" thickBot="1" x14ac:dyDescent="0.3">
      <c r="A107" s="29" t="s">
        <v>96</v>
      </c>
      <c r="B107" s="30"/>
      <c r="C107" s="31"/>
      <c r="D107" s="32">
        <f>SUM(D8,D10,D12,D14,D16,D18,D20,D22,D24,D26,D30,D32,D34,D36,D38,D40,D43,D45,D47,D49,D51,D53,D56,D68,D106)</f>
        <v>345685.94000000006</v>
      </c>
      <c r="E107" s="31"/>
      <c r="F107" s="33"/>
      <c r="G107" s="34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2025-11-26T09:43:38Z</dcterms:modified>
</cp:coreProperties>
</file>