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7" i="1"/>
  <c r="D55" i="1"/>
  <c r="D53" i="1"/>
  <c r="D51" i="1"/>
  <c r="D49" i="1"/>
  <c r="D47" i="1"/>
  <c r="D45" i="1"/>
  <c r="D43" i="1"/>
  <c r="D41" i="1"/>
  <c r="D39" i="1"/>
  <c r="D37" i="1"/>
  <c r="D34" i="1"/>
  <c r="D30" i="1"/>
  <c r="D28" i="1"/>
  <c r="D26" i="1"/>
  <c r="D24" i="1"/>
  <c r="D22" i="1"/>
  <c r="D20" i="1"/>
  <c r="D18" i="1"/>
  <c r="D16" i="1"/>
  <c r="D14" i="1"/>
  <c r="D12" i="1"/>
  <c r="D10" i="1"/>
  <c r="D8" i="1"/>
  <c r="D116" i="1"/>
  <c r="D117" i="1" s="1"/>
</calcChain>
</file>

<file path=xl/sharedStrings.xml><?xml version="1.0" encoding="utf-8"?>
<sst xmlns="http://schemas.openxmlformats.org/spreadsheetml/2006/main" count="274" uniqueCount="101">
  <si>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</si>
  <si>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</si>
  <si>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</si>
  <si>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</si>
  <si>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</si>
  <si>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</si>
  <si>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</si>
  <si>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</si>
  <si>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</si>
  <si>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01.10.2025 Do 31.10.2025</t>
  </si>
  <si>
    <t>PROFIL KLETT d.o.o.</t>
  </si>
  <si>
    <t>95803232921</t>
  </si>
  <si>
    <t>ZAGREB</t>
  </si>
  <si>
    <t>DRUGA EKONOMSKA ŠKOLA</t>
  </si>
  <si>
    <t>Ukupno:</t>
  </si>
  <si>
    <t>AX-SOLING</t>
  </si>
  <si>
    <t>93866827970</t>
  </si>
  <si>
    <t xml:space="preserve">MATERIJAL I DIJELOVI ZA TEKUĆE I INVESTICIJSKO ODRŽAVANJE                                                                                             </t>
  </si>
  <si>
    <t>MERIDIJANI</t>
  </si>
  <si>
    <t>93687324069</t>
  </si>
  <si>
    <t>SAMOBOR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</si>
  <si>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</si>
  <si>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</si>
  <si>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</si>
  <si>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</si>
  <si>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</si>
  <si>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</si>
  <si>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Naklada LJEVAK d.o.o</t>
  </si>
  <si>
    <t>80364394364</t>
  </si>
  <si>
    <t>10000 Zagreb</t>
  </si>
  <si>
    <t>Kršćanska sadašnjost d.o.o.</t>
  </si>
  <si>
    <t>79817762581</t>
  </si>
  <si>
    <t>SVEUČILIŠTE U ZAGREBU AGRONOMSKI FAKULTET</t>
  </si>
  <si>
    <t>76023745044</t>
  </si>
  <si>
    <t xml:space="preserve">REPREZENTACIJA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</si>
  <si>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</si>
  <si>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</si>
  <si>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</si>
  <si>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</si>
  <si>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ELEMENT D.O.O.</t>
  </si>
  <si>
    <t>71412305441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</si>
  <si>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</si>
  <si>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</si>
  <si>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</si>
  <si>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</si>
  <si>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</si>
  <si>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</si>
  <si>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</si>
  <si>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</si>
  <si>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</si>
  <si>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</si>
  <si>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AWT INTERNATIONAL d.o.o.</t>
  </si>
  <si>
    <t>57159149897</t>
  </si>
  <si>
    <t>BIMUS</t>
  </si>
  <si>
    <t>54013697016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</si>
  <si>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</si>
  <si>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</si>
  <si>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</si>
  <si>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</si>
  <si>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POSLOVNI EDUKATOR ZA SAVJETOVANJE D.O.O.</t>
  </si>
  <si>
    <t>45065170578</t>
  </si>
  <si>
    <t xml:space="preserve"> Kaštel Sućurac</t>
  </si>
  <si>
    <t xml:space="preserve">STRUČNO USAVRŠAVANJE ZAPOSLENIKA                                                                                                                      </t>
  </si>
  <si>
    <t>ŠKOLSKA KNJIGA</t>
  </si>
  <si>
    <t>38967655335</t>
  </si>
  <si>
    <t>KREATIVA</t>
  </si>
  <si>
    <t>37351859504</t>
  </si>
  <si>
    <t xml:space="preserve">UREDSKI MATERIJAL I OSTALI MATERIJALNI RASHODI                                                                                                        </t>
  </si>
  <si>
    <t xml:space="preserve"> VALAMAR RIVIERA D.D</t>
  </si>
  <si>
    <t>36201212847</t>
  </si>
  <si>
    <t>52440 POREČ</t>
  </si>
  <si>
    <t xml:space="preserve">SLUŽBENA PUTOVANJA                                                                                                                                    </t>
  </si>
  <si>
    <t>"ADMINISTRATOR" d.o.o.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</si>
  <si>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</si>
  <si>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</si>
  <si>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</si>
  <si>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Meteor Grupa - Labud d.o.o.</t>
  </si>
  <si>
    <t>23359164583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</si>
  <si>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</si>
  <si>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</si>
  <si>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</si>
  <si>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DUBROVNIK SUN</t>
  </si>
  <si>
    <t>-</t>
  </si>
  <si>
    <t>DUBROVNIK</t>
  </si>
  <si>
    <t/>
  </si>
  <si>
    <t>NAKNADE TROŠKOVA OSOBAMA IZVAN RADNOG ODNOSA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</si>
  <si>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</si>
  <si>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</si>
  <si>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</si>
  <si>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</si>
  <si>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</si>
  <si>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</si>
  <si>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</si>
  <si>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</si>
  <si>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</si>
  <si>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RAD PREDSTAVNIČKIH I IZVRŠNIH TIJELA I SLIČNO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</si>
  <si>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</si>
  <si>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NAGRADE GRAĐANIMA I KUĆANSTVIMA U NARAVI</t>
  </si>
  <si>
    <t>Sveukupno:</t>
  </si>
  <si>
    <t>UDŽBENICI</t>
  </si>
  <si>
    <t>NABAVA POTREPŠTINA ZA MENSTRUALNE TEGOBE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</si>
</sst>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45" zoomScaleNormal="100" workbookViewId="0">
      <selection activeCell="D117" sqref="D1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10105.01</v>
      </c>
      <c r="E7" s="10">
        <v>4241</v>
      </c>
      <c r="F7" s="9" t="s">
        <v>99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10105.01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12</v>
      </c>
      <c r="D9" s="18">
        <v>32.479999999999997</v>
      </c>
      <c r="E9" s="10">
        <v>3224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32.479999999999997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535.45000000000005</v>
      </c>
      <c r="E11" s="10">
        <v>4241</v>
      </c>
      <c r="F11" s="9" t="s">
        <v>99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535.45000000000005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66.36</v>
      </c>
      <c r="E13" s="10">
        <v>3434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583.77</v>
      </c>
      <c r="E15" s="10">
        <v>3212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583.77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6729.41</v>
      </c>
      <c r="E17" s="10">
        <v>4241</v>
      </c>
      <c r="F17" s="9" t="s">
        <v>99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6729.41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29</v>
      </c>
      <c r="D19" s="18">
        <v>661.11</v>
      </c>
      <c r="E19" s="10">
        <v>4241</v>
      </c>
      <c r="F19" s="9" t="s">
        <v>99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661.11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29</v>
      </c>
      <c r="D21" s="18">
        <v>21</v>
      </c>
      <c r="E21" s="10">
        <v>3293</v>
      </c>
      <c r="F21" s="9" t="s">
        <v>34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21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175</v>
      </c>
      <c r="E23" s="10">
        <v>3238</v>
      </c>
      <c r="F23" s="9" t="s">
        <v>38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175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1447.74</v>
      </c>
      <c r="E25" s="10">
        <v>4241</v>
      </c>
      <c r="F25" s="9" t="s">
        <v>99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1447.74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29</v>
      </c>
      <c r="D27" s="18">
        <v>16.59</v>
      </c>
      <c r="E27" s="10">
        <v>3231</v>
      </c>
      <c r="F27" s="9" t="s">
        <v>43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16.59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10.62</v>
      </c>
      <c r="E29" s="10">
        <v>3233</v>
      </c>
      <c r="F29" s="9" t="s">
        <v>46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34.99</v>
      </c>
      <c r="E31" s="10">
        <v>3224</v>
      </c>
      <c r="F31" s="9" t="s">
        <v>17</v>
      </c>
      <c r="G31" s="27" t="s">
        <v>13</v>
      </c>
    </row>
    <row r="32" spans="1:7" x14ac:dyDescent="0.25">
      <c r="A32" s="9"/>
      <c r="B32" s="14"/>
      <c r="C32" s="10"/>
      <c r="D32" s="18">
        <v>1108.24</v>
      </c>
      <c r="E32" s="10">
        <v>3232</v>
      </c>
      <c r="F32" s="9" t="s">
        <v>49</v>
      </c>
      <c r="G32" s="28" t="s">
        <v>13</v>
      </c>
    </row>
    <row r="33" spans="1:7" x14ac:dyDescent="0.25">
      <c r="A33" s="9"/>
      <c r="B33" s="14"/>
      <c r="C33" s="10"/>
      <c r="D33" s="18">
        <v>367.65</v>
      </c>
      <c r="E33" s="10">
        <v>3234</v>
      </c>
      <c r="F33" s="9" t="s">
        <v>50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SUM(D31:D33)</f>
        <v>1510.88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12</v>
      </c>
      <c r="D35" s="18">
        <v>386.59</v>
      </c>
      <c r="E35" s="10">
        <v>3812</v>
      </c>
      <c r="F35" s="9" t="s">
        <v>100</v>
      </c>
      <c r="G35" s="27" t="s">
        <v>13</v>
      </c>
    </row>
    <row r="36" spans="1:7" x14ac:dyDescent="0.25">
      <c r="A36" s="9"/>
      <c r="B36" s="14"/>
      <c r="C36" s="10"/>
      <c r="D36" s="18">
        <v>1117.3</v>
      </c>
      <c r="E36" s="10">
        <v>3812</v>
      </c>
      <c r="F36" s="9" t="s">
        <v>100</v>
      </c>
      <c r="G36" s="28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SUM(D35:D36)</f>
        <v>1503.8899999999999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12</v>
      </c>
      <c r="D38" s="18">
        <v>247.5</v>
      </c>
      <c r="E38" s="10">
        <v>3232</v>
      </c>
      <c r="F38" s="9" t="s">
        <v>49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247.5</v>
      </c>
      <c r="E39" s="23"/>
      <c r="F39" s="25"/>
      <c r="G39" s="26"/>
    </row>
    <row r="40" spans="1:7" x14ac:dyDescent="0.25">
      <c r="A40" s="9" t="s">
        <v>55</v>
      </c>
      <c r="B40" s="14" t="s">
        <v>56</v>
      </c>
      <c r="C40" s="10" t="s">
        <v>57</v>
      </c>
      <c r="D40" s="18">
        <v>170.96</v>
      </c>
      <c r="E40" s="10">
        <v>3239</v>
      </c>
      <c r="F40" s="9" t="s">
        <v>58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170.96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260</v>
      </c>
      <c r="E42" s="10">
        <v>3213</v>
      </c>
      <c r="F42" s="9" t="s">
        <v>62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260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12</v>
      </c>
      <c r="D44" s="18">
        <v>53136.67</v>
      </c>
      <c r="E44" s="10">
        <v>4241</v>
      </c>
      <c r="F44" s="9" t="s">
        <v>99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53136.67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12</v>
      </c>
      <c r="D46" s="18">
        <v>226.46</v>
      </c>
      <c r="E46" s="10">
        <v>3221</v>
      </c>
      <c r="F46" s="9" t="s">
        <v>67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226.46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215</v>
      </c>
      <c r="E48" s="10">
        <v>3211</v>
      </c>
      <c r="F48" s="9" t="s">
        <v>71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215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760</v>
      </c>
      <c r="E50" s="10">
        <v>3237</v>
      </c>
      <c r="F50" s="9" t="s">
        <v>75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760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29</v>
      </c>
      <c r="D52" s="18">
        <v>53.79</v>
      </c>
      <c r="E52" s="10">
        <v>3221</v>
      </c>
      <c r="F52" s="9" t="s">
        <v>67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53.79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179.77</v>
      </c>
      <c r="E54" s="10">
        <v>3431</v>
      </c>
      <c r="F54" s="9" t="s">
        <v>80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179.77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819</v>
      </c>
      <c r="E56" s="10">
        <v>3211</v>
      </c>
      <c r="F56" s="9" t="s">
        <v>71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819</v>
      </c>
      <c r="E57" s="23"/>
      <c r="F57" s="25"/>
      <c r="G57" s="26"/>
    </row>
    <row r="58" spans="1:7" x14ac:dyDescent="0.25">
      <c r="A58" s="9"/>
      <c r="B58" s="14" t="s">
        <v>84</v>
      </c>
      <c r="C58" s="10"/>
      <c r="D58" s="18">
        <v>165.8</v>
      </c>
      <c r="E58" s="10">
        <v>3211</v>
      </c>
      <c r="F58" s="9" t="s">
        <v>71</v>
      </c>
      <c r="G58" s="27" t="s">
        <v>13</v>
      </c>
    </row>
    <row r="59" spans="1:7" x14ac:dyDescent="0.25">
      <c r="A59" s="9"/>
      <c r="B59" s="14"/>
      <c r="C59" s="10"/>
      <c r="D59" s="18">
        <v>4256.03</v>
      </c>
      <c r="E59" s="10">
        <v>3213</v>
      </c>
      <c r="F59" s="9" t="s">
        <v>62</v>
      </c>
      <c r="G59" s="28" t="s">
        <v>13</v>
      </c>
    </row>
    <row r="60" spans="1:7" x14ac:dyDescent="0.25">
      <c r="A60" s="9"/>
      <c r="B60" s="14"/>
      <c r="C60" s="10"/>
      <c r="D60" s="18">
        <v>10</v>
      </c>
      <c r="E60" s="10">
        <v>3221</v>
      </c>
      <c r="F60" s="9" t="s">
        <v>67</v>
      </c>
      <c r="G60" s="28" t="s">
        <v>13</v>
      </c>
    </row>
    <row r="61" spans="1:7" x14ac:dyDescent="0.25">
      <c r="A61" s="9"/>
      <c r="B61" s="14"/>
      <c r="C61" s="10"/>
      <c r="D61" s="18">
        <v>31.25</v>
      </c>
      <c r="E61" s="10">
        <v>3224</v>
      </c>
      <c r="F61" s="9" t="s">
        <v>17</v>
      </c>
      <c r="G61" s="28" t="s">
        <v>13</v>
      </c>
    </row>
    <row r="62" spans="1:7" x14ac:dyDescent="0.25">
      <c r="A62" s="9"/>
      <c r="B62" s="14"/>
      <c r="C62" s="10"/>
      <c r="D62" s="18">
        <v>151.29</v>
      </c>
      <c r="E62" s="10">
        <v>3231</v>
      </c>
      <c r="F62" s="9" t="s">
        <v>43</v>
      </c>
      <c r="G62" s="28" t="s">
        <v>13</v>
      </c>
    </row>
    <row r="63" spans="1:7" x14ac:dyDescent="0.25">
      <c r="A63" s="9"/>
      <c r="B63" s="14"/>
      <c r="C63" s="10"/>
      <c r="D63" s="18">
        <v>20.6</v>
      </c>
      <c r="E63" s="10">
        <v>3239</v>
      </c>
      <c r="F63" s="9" t="s">
        <v>58</v>
      </c>
      <c r="G63" s="28" t="s">
        <v>13</v>
      </c>
    </row>
    <row r="64" spans="1:7" x14ac:dyDescent="0.25">
      <c r="A64" s="9"/>
      <c r="B64" s="14"/>
      <c r="C64" s="10"/>
      <c r="D64" s="18">
        <v>8349.9</v>
      </c>
      <c r="E64" s="10">
        <v>3241</v>
      </c>
      <c r="F64" s="9" t="s">
        <v>85</v>
      </c>
      <c r="G64" s="28" t="s">
        <v>13</v>
      </c>
    </row>
    <row r="65" spans="1:7" x14ac:dyDescent="0.25">
      <c r="A65" s="9"/>
      <c r="B65" s="14"/>
      <c r="C65" s="10"/>
      <c r="D65" s="18">
        <v>55</v>
      </c>
      <c r="E65" s="10">
        <v>3293</v>
      </c>
      <c r="F65" s="9" t="s">
        <v>34</v>
      </c>
      <c r="G65" s="28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SUM(D58:D65)</f>
        <v>13039.869999999999</v>
      </c>
      <c r="E66" s="23"/>
      <c r="F66" s="25"/>
      <c r="G66" s="26"/>
    </row>
    <row r="67" spans="1:7" x14ac:dyDescent="0.25">
      <c r="A67" s="9"/>
      <c r="B67" s="14"/>
      <c r="C67" s="10"/>
      <c r="D67" s="18">
        <v>208855.38</v>
      </c>
      <c r="E67" s="10">
        <v>3111</v>
      </c>
      <c r="F67" s="9" t="s">
        <v>86</v>
      </c>
      <c r="G67" s="27" t="s">
        <v>13</v>
      </c>
    </row>
    <row r="68" spans="1:7" x14ac:dyDescent="0.25">
      <c r="A68" s="9"/>
      <c r="B68" s="14"/>
      <c r="C68" s="10"/>
      <c r="D68" s="18">
        <v>7247.83</v>
      </c>
      <c r="E68" s="10">
        <v>3113</v>
      </c>
      <c r="F68" s="9" t="s">
        <v>87</v>
      </c>
      <c r="G68" s="28" t="s">
        <v>13</v>
      </c>
    </row>
    <row r="69" spans="1:7" x14ac:dyDescent="0.25">
      <c r="A69" s="9"/>
      <c r="B69" s="14"/>
      <c r="C69" s="10"/>
      <c r="D69" s="18">
        <v>45.56</v>
      </c>
      <c r="E69" s="10">
        <v>3114</v>
      </c>
      <c r="F69" s="9" t="s">
        <v>88</v>
      </c>
      <c r="G69" s="28" t="s">
        <v>13</v>
      </c>
    </row>
    <row r="70" spans="1:7" x14ac:dyDescent="0.25">
      <c r="A70" s="9"/>
      <c r="B70" s="14"/>
      <c r="C70" s="10"/>
      <c r="D70" s="18">
        <v>205.48</v>
      </c>
      <c r="E70" s="10">
        <v>3114</v>
      </c>
      <c r="F70" s="9" t="s">
        <v>88</v>
      </c>
      <c r="G70" s="28" t="s">
        <v>13</v>
      </c>
    </row>
    <row r="71" spans="1:7" x14ac:dyDescent="0.25">
      <c r="A71" s="9"/>
      <c r="B71" s="14"/>
      <c r="C71" s="10"/>
      <c r="D71" s="18">
        <v>4212.96</v>
      </c>
      <c r="E71" s="10">
        <v>3114</v>
      </c>
      <c r="F71" s="9" t="s">
        <v>88</v>
      </c>
      <c r="G71" s="28" t="s">
        <v>13</v>
      </c>
    </row>
    <row r="72" spans="1:7" x14ac:dyDescent="0.25">
      <c r="A72" s="9"/>
      <c r="B72" s="14"/>
      <c r="C72" s="10"/>
      <c r="D72" s="18">
        <v>300</v>
      </c>
      <c r="E72" s="10">
        <v>3121</v>
      </c>
      <c r="F72" s="9" t="s">
        <v>89</v>
      </c>
      <c r="G72" s="28" t="s">
        <v>13</v>
      </c>
    </row>
    <row r="73" spans="1:7" x14ac:dyDescent="0.25">
      <c r="A73" s="9"/>
      <c r="B73" s="14"/>
      <c r="C73" s="10"/>
      <c r="D73" s="18">
        <v>1200</v>
      </c>
      <c r="E73" s="10">
        <v>3121</v>
      </c>
      <c r="F73" s="9" t="s">
        <v>89</v>
      </c>
      <c r="G73" s="28" t="s">
        <v>13</v>
      </c>
    </row>
    <row r="74" spans="1:7" x14ac:dyDescent="0.25">
      <c r="A74" s="9"/>
      <c r="B74" s="14"/>
      <c r="C74" s="10"/>
      <c r="D74" s="18">
        <v>1676.53</v>
      </c>
      <c r="E74" s="10">
        <v>3121</v>
      </c>
      <c r="F74" s="9" t="s">
        <v>89</v>
      </c>
      <c r="G74" s="28" t="s">
        <v>13</v>
      </c>
    </row>
    <row r="75" spans="1:7" x14ac:dyDescent="0.25">
      <c r="A75" s="9"/>
      <c r="B75" s="14"/>
      <c r="C75" s="10"/>
      <c r="D75" s="18">
        <v>21902.42</v>
      </c>
      <c r="E75" s="10">
        <v>3132</v>
      </c>
      <c r="F75" s="9" t="s">
        <v>90</v>
      </c>
      <c r="G75" s="28" t="s">
        <v>13</v>
      </c>
    </row>
    <row r="76" spans="1:7" x14ac:dyDescent="0.25">
      <c r="A76" s="9"/>
      <c r="B76" s="14"/>
      <c r="C76" s="10"/>
      <c r="D76" s="18">
        <v>12790.92</v>
      </c>
      <c r="E76" s="10">
        <v>3141</v>
      </c>
      <c r="F76" s="9" t="s">
        <v>91</v>
      </c>
      <c r="G76" s="28" t="s">
        <v>13</v>
      </c>
    </row>
    <row r="77" spans="1:7" x14ac:dyDescent="0.25">
      <c r="A77" s="9"/>
      <c r="B77" s="14"/>
      <c r="C77" s="10"/>
      <c r="D77" s="18">
        <v>6272.37</v>
      </c>
      <c r="E77" s="10">
        <v>3151</v>
      </c>
      <c r="F77" s="9" t="s">
        <v>92</v>
      </c>
      <c r="G77" s="28" t="s">
        <v>13</v>
      </c>
    </row>
    <row r="78" spans="1:7" x14ac:dyDescent="0.25">
      <c r="A78" s="9"/>
      <c r="B78" s="14"/>
      <c r="C78" s="10"/>
      <c r="D78" s="18">
        <v>19041.509999999998</v>
      </c>
      <c r="E78" s="10">
        <v>3151</v>
      </c>
      <c r="F78" s="9" t="s">
        <v>92</v>
      </c>
      <c r="G78" s="28" t="s">
        <v>13</v>
      </c>
    </row>
    <row r="79" spans="1:7" x14ac:dyDescent="0.25">
      <c r="A79" s="9"/>
      <c r="B79" s="14"/>
      <c r="C79" s="10"/>
      <c r="D79" s="18">
        <v>21055.09</v>
      </c>
      <c r="E79" s="10">
        <v>3162</v>
      </c>
      <c r="F79" s="9" t="s">
        <v>93</v>
      </c>
      <c r="G79" s="28" t="s">
        <v>13</v>
      </c>
    </row>
    <row r="80" spans="1:7" x14ac:dyDescent="0.25">
      <c r="A80" s="9"/>
      <c r="B80" s="14"/>
      <c r="C80" s="10"/>
      <c r="D80" s="18">
        <v>83.83</v>
      </c>
      <c r="E80" s="10">
        <v>3171</v>
      </c>
      <c r="F80" s="9" t="s">
        <v>94</v>
      </c>
      <c r="G80" s="28" t="s">
        <v>13</v>
      </c>
    </row>
    <row r="81" spans="1:7" x14ac:dyDescent="0.25">
      <c r="A81" s="9"/>
      <c r="B81" s="14"/>
      <c r="C81" s="10"/>
      <c r="D81" s="18">
        <v>251.47</v>
      </c>
      <c r="E81" s="10">
        <v>3171</v>
      </c>
      <c r="F81" s="9" t="s">
        <v>94</v>
      </c>
      <c r="G81" s="28" t="s">
        <v>13</v>
      </c>
    </row>
    <row r="82" spans="1:7" x14ac:dyDescent="0.25">
      <c r="A82" s="9"/>
      <c r="B82" s="14"/>
      <c r="C82" s="10"/>
      <c r="D82" s="18">
        <v>276.64</v>
      </c>
      <c r="E82" s="10">
        <v>3171</v>
      </c>
      <c r="F82" s="9" t="s">
        <v>94</v>
      </c>
      <c r="G82" s="28" t="s">
        <v>13</v>
      </c>
    </row>
    <row r="83" spans="1:7" x14ac:dyDescent="0.25">
      <c r="A83" s="9"/>
      <c r="B83" s="14"/>
      <c r="C83" s="10"/>
      <c r="D83" s="18">
        <v>291.23</v>
      </c>
      <c r="E83" s="10">
        <v>3171</v>
      </c>
      <c r="F83" s="9" t="s">
        <v>94</v>
      </c>
      <c r="G83" s="28" t="s">
        <v>13</v>
      </c>
    </row>
    <row r="84" spans="1:7" x14ac:dyDescent="0.25">
      <c r="A84" s="9"/>
      <c r="B84" s="14"/>
      <c r="C84" s="10"/>
      <c r="D84" s="18">
        <v>2550</v>
      </c>
      <c r="E84" s="10">
        <v>3171</v>
      </c>
      <c r="F84" s="9" t="s">
        <v>94</v>
      </c>
      <c r="G84" s="28" t="s">
        <v>13</v>
      </c>
    </row>
    <row r="85" spans="1:7" x14ac:dyDescent="0.25">
      <c r="A85" s="9"/>
      <c r="B85" s="14"/>
      <c r="C85" s="10"/>
      <c r="D85" s="18">
        <v>12.8</v>
      </c>
      <c r="E85" s="10">
        <v>3211</v>
      </c>
      <c r="F85" s="9" t="s">
        <v>71</v>
      </c>
      <c r="G85" s="28" t="s">
        <v>13</v>
      </c>
    </row>
    <row r="86" spans="1:7" x14ac:dyDescent="0.25">
      <c r="A86" s="9"/>
      <c r="B86" s="14"/>
      <c r="C86" s="10"/>
      <c r="D86" s="18">
        <v>153</v>
      </c>
      <c r="E86" s="10">
        <v>3211</v>
      </c>
      <c r="F86" s="9" t="s">
        <v>71</v>
      </c>
      <c r="G86" s="28" t="s">
        <v>13</v>
      </c>
    </row>
    <row r="87" spans="1:7" x14ac:dyDescent="0.25">
      <c r="A87" s="9"/>
      <c r="B87" s="14"/>
      <c r="C87" s="10"/>
      <c r="D87" s="18">
        <v>76.98</v>
      </c>
      <c r="E87" s="10">
        <v>3212</v>
      </c>
      <c r="F87" s="9" t="s">
        <v>26</v>
      </c>
      <c r="G87" s="28" t="s">
        <v>13</v>
      </c>
    </row>
    <row r="88" spans="1:7" x14ac:dyDescent="0.25">
      <c r="A88" s="9"/>
      <c r="B88" s="14"/>
      <c r="C88" s="10"/>
      <c r="D88" s="18">
        <v>2450.36</v>
      </c>
      <c r="E88" s="10">
        <v>3212</v>
      </c>
      <c r="F88" s="9" t="s">
        <v>26</v>
      </c>
      <c r="G88" s="28" t="s">
        <v>13</v>
      </c>
    </row>
    <row r="89" spans="1:7" x14ac:dyDescent="0.25">
      <c r="A89" s="9"/>
      <c r="B89" s="14"/>
      <c r="C89" s="10"/>
      <c r="D89" s="18">
        <v>2527.34</v>
      </c>
      <c r="E89" s="10">
        <v>3212</v>
      </c>
      <c r="F89" s="9" t="s">
        <v>26</v>
      </c>
      <c r="G89" s="28" t="s">
        <v>13</v>
      </c>
    </row>
    <row r="90" spans="1:7" x14ac:dyDescent="0.25">
      <c r="A90" s="9"/>
      <c r="B90" s="14"/>
      <c r="C90" s="10"/>
      <c r="D90" s="18">
        <v>4915</v>
      </c>
      <c r="E90" s="10">
        <v>3213</v>
      </c>
      <c r="F90" s="9" t="s">
        <v>62</v>
      </c>
      <c r="G90" s="28" t="s">
        <v>13</v>
      </c>
    </row>
    <row r="91" spans="1:7" x14ac:dyDescent="0.25">
      <c r="A91" s="9"/>
      <c r="B91" s="14"/>
      <c r="C91" s="10"/>
      <c r="D91" s="18">
        <v>7537.03</v>
      </c>
      <c r="E91" s="10">
        <v>3213</v>
      </c>
      <c r="F91" s="9" t="s">
        <v>62</v>
      </c>
      <c r="G91" s="28" t="s">
        <v>13</v>
      </c>
    </row>
    <row r="92" spans="1:7" x14ac:dyDescent="0.25">
      <c r="A92" s="9"/>
      <c r="B92" s="14"/>
      <c r="C92" s="10"/>
      <c r="D92" s="18">
        <v>10</v>
      </c>
      <c r="E92" s="10">
        <v>3221</v>
      </c>
      <c r="F92" s="9" t="s">
        <v>67</v>
      </c>
      <c r="G92" s="28"/>
    </row>
    <row r="93" spans="1:7" x14ac:dyDescent="0.25">
      <c r="A93" s="9"/>
      <c r="B93" s="14"/>
      <c r="C93" s="10"/>
      <c r="D93" s="18">
        <v>31.25</v>
      </c>
      <c r="E93" s="10">
        <v>3224</v>
      </c>
      <c r="F93" s="9" t="s">
        <v>17</v>
      </c>
      <c r="G93" s="28" t="s">
        <v>13</v>
      </c>
    </row>
    <row r="94" spans="1:7" x14ac:dyDescent="0.25">
      <c r="A94" s="9"/>
      <c r="B94" s="14"/>
      <c r="C94" s="10"/>
      <c r="D94" s="18">
        <v>40</v>
      </c>
      <c r="E94" s="10">
        <v>3231</v>
      </c>
      <c r="F94" s="9" t="s">
        <v>43</v>
      </c>
      <c r="G94" s="28" t="s">
        <v>13</v>
      </c>
    </row>
    <row r="95" spans="1:7" x14ac:dyDescent="0.25">
      <c r="A95" s="9"/>
      <c r="B95" s="14"/>
      <c r="C95" s="10"/>
      <c r="D95" s="18">
        <v>111.29</v>
      </c>
      <c r="E95" s="10">
        <v>3231</v>
      </c>
      <c r="F95" s="9" t="s">
        <v>43</v>
      </c>
      <c r="G95" s="28" t="s">
        <v>13</v>
      </c>
    </row>
    <row r="96" spans="1:7" x14ac:dyDescent="0.25">
      <c r="A96" s="9"/>
      <c r="B96" s="14"/>
      <c r="C96" s="10"/>
      <c r="D96" s="18">
        <v>10.43</v>
      </c>
      <c r="E96" s="10">
        <v>3237</v>
      </c>
      <c r="F96" s="9" t="s">
        <v>75</v>
      </c>
      <c r="G96" s="28" t="s">
        <v>13</v>
      </c>
    </row>
    <row r="97" spans="1:7" x14ac:dyDescent="0.25">
      <c r="A97" s="9"/>
      <c r="B97" s="14"/>
      <c r="C97" s="10"/>
      <c r="D97" s="18">
        <v>31.3</v>
      </c>
      <c r="E97" s="10">
        <v>3237</v>
      </c>
      <c r="F97" s="9" t="s">
        <v>75</v>
      </c>
      <c r="G97" s="28" t="s">
        <v>13</v>
      </c>
    </row>
    <row r="98" spans="1:7" x14ac:dyDescent="0.25">
      <c r="A98" s="9"/>
      <c r="B98" s="14"/>
      <c r="C98" s="10"/>
      <c r="D98" s="18">
        <v>86.39</v>
      </c>
      <c r="E98" s="10">
        <v>3237</v>
      </c>
      <c r="F98" s="9" t="s">
        <v>75</v>
      </c>
      <c r="G98" s="28" t="s">
        <v>13</v>
      </c>
    </row>
    <row r="99" spans="1:7" x14ac:dyDescent="0.25">
      <c r="A99" s="9"/>
      <c r="B99" s="14"/>
      <c r="C99" s="10"/>
      <c r="D99" s="18">
        <v>289.24</v>
      </c>
      <c r="E99" s="10">
        <v>3237</v>
      </c>
      <c r="F99" s="9" t="s">
        <v>75</v>
      </c>
      <c r="G99" s="28" t="s">
        <v>13</v>
      </c>
    </row>
    <row r="100" spans="1:7" x14ac:dyDescent="0.25">
      <c r="A100" s="9"/>
      <c r="B100" s="14"/>
      <c r="C100" s="10"/>
      <c r="D100" s="18">
        <v>448.66</v>
      </c>
      <c r="E100" s="10">
        <v>3237</v>
      </c>
      <c r="F100" s="9" t="s">
        <v>75</v>
      </c>
      <c r="G100" s="28" t="s">
        <v>13</v>
      </c>
    </row>
    <row r="101" spans="1:7" x14ac:dyDescent="0.25">
      <c r="A101" s="9"/>
      <c r="B101" s="14"/>
      <c r="C101" s="10"/>
      <c r="D101" s="18">
        <v>3.6</v>
      </c>
      <c r="E101" s="10">
        <v>3239</v>
      </c>
      <c r="F101" s="9" t="s">
        <v>58</v>
      </c>
      <c r="G101" s="28" t="s">
        <v>13</v>
      </c>
    </row>
    <row r="102" spans="1:7" x14ac:dyDescent="0.25">
      <c r="A102" s="9"/>
      <c r="B102" s="14"/>
      <c r="C102" s="10"/>
      <c r="D102" s="18">
        <v>17</v>
      </c>
      <c r="E102" s="10">
        <v>3239</v>
      </c>
      <c r="F102" s="9" t="s">
        <v>58</v>
      </c>
      <c r="G102" s="28" t="s">
        <v>13</v>
      </c>
    </row>
    <row r="103" spans="1:7" x14ac:dyDescent="0.25">
      <c r="A103" s="9"/>
      <c r="B103" s="14"/>
      <c r="C103" s="10"/>
      <c r="D103" s="18">
        <v>11314.1</v>
      </c>
      <c r="E103" s="10">
        <v>3241</v>
      </c>
      <c r="F103" s="9" t="s">
        <v>85</v>
      </c>
      <c r="G103" s="28" t="s">
        <v>13</v>
      </c>
    </row>
    <row r="104" spans="1:7" x14ac:dyDescent="0.25">
      <c r="A104" s="9"/>
      <c r="B104" s="14"/>
      <c r="C104" s="10"/>
      <c r="D104" s="18">
        <v>21298</v>
      </c>
      <c r="E104" s="10">
        <v>3241</v>
      </c>
      <c r="F104" s="9" t="s">
        <v>85</v>
      </c>
      <c r="G104" s="28" t="s">
        <v>13</v>
      </c>
    </row>
    <row r="105" spans="1:7" x14ac:dyDescent="0.25">
      <c r="A105" s="9"/>
      <c r="B105" s="14"/>
      <c r="C105" s="10"/>
      <c r="D105" s="18">
        <v>18.14</v>
      </c>
      <c r="E105" s="10">
        <v>3291</v>
      </c>
      <c r="F105" s="9" t="s">
        <v>95</v>
      </c>
      <c r="G105" s="28" t="s">
        <v>13</v>
      </c>
    </row>
    <row r="106" spans="1:7" x14ac:dyDescent="0.25">
      <c r="A106" s="9"/>
      <c r="B106" s="14"/>
      <c r="C106" s="10"/>
      <c r="D106" s="18">
        <v>54.48</v>
      </c>
      <c r="E106" s="10">
        <v>3291</v>
      </c>
      <c r="F106" s="9" t="s">
        <v>95</v>
      </c>
      <c r="G106" s="28" t="s">
        <v>13</v>
      </c>
    </row>
    <row r="107" spans="1:7" x14ac:dyDescent="0.25">
      <c r="A107" s="9"/>
      <c r="B107" s="14"/>
      <c r="C107" s="10"/>
      <c r="D107" s="18">
        <v>59.94</v>
      </c>
      <c r="E107" s="10">
        <v>3291</v>
      </c>
      <c r="F107" s="9" t="s">
        <v>95</v>
      </c>
      <c r="G107" s="28" t="s">
        <v>13</v>
      </c>
    </row>
    <row r="108" spans="1:7" x14ac:dyDescent="0.25">
      <c r="A108" s="9"/>
      <c r="B108" s="14"/>
      <c r="C108" s="10"/>
      <c r="D108" s="18">
        <v>61.78</v>
      </c>
      <c r="E108" s="10">
        <v>3291</v>
      </c>
      <c r="F108" s="9" t="s">
        <v>95</v>
      </c>
      <c r="G108" s="28" t="s">
        <v>13</v>
      </c>
    </row>
    <row r="109" spans="1:7" x14ac:dyDescent="0.25">
      <c r="A109" s="9"/>
      <c r="B109" s="14"/>
      <c r="C109" s="10"/>
      <c r="D109" s="18">
        <v>228.65</v>
      </c>
      <c r="E109" s="10">
        <v>3291</v>
      </c>
      <c r="F109" s="9" t="s">
        <v>95</v>
      </c>
      <c r="G109" s="28" t="s">
        <v>13</v>
      </c>
    </row>
    <row r="110" spans="1:7" x14ac:dyDescent="0.25">
      <c r="A110" s="9"/>
      <c r="B110" s="14"/>
      <c r="C110" s="10"/>
      <c r="D110" s="18">
        <v>422.99</v>
      </c>
      <c r="E110" s="10">
        <v>3291</v>
      </c>
      <c r="F110" s="9" t="s">
        <v>95</v>
      </c>
      <c r="G110" s="28" t="s">
        <v>13</v>
      </c>
    </row>
    <row r="111" spans="1:7" x14ac:dyDescent="0.25">
      <c r="A111" s="9"/>
      <c r="B111" s="14"/>
      <c r="C111" s="10"/>
      <c r="D111" s="18">
        <v>55</v>
      </c>
      <c r="E111" s="10">
        <v>3293</v>
      </c>
      <c r="F111" s="9" t="s">
        <v>34</v>
      </c>
      <c r="G111" s="28" t="s">
        <v>13</v>
      </c>
    </row>
    <row r="112" spans="1:7" x14ac:dyDescent="0.25">
      <c r="A112" s="9"/>
      <c r="B112" s="14"/>
      <c r="C112" s="10"/>
      <c r="D112" s="18">
        <v>0.01</v>
      </c>
      <c r="E112" s="10">
        <v>3299</v>
      </c>
      <c r="F112" s="9" t="s">
        <v>96</v>
      </c>
      <c r="G112" s="28" t="s">
        <v>13</v>
      </c>
    </row>
    <row r="113" spans="1:7" x14ac:dyDescent="0.25">
      <c r="A113" s="9"/>
      <c r="B113" s="14"/>
      <c r="C113" s="10"/>
      <c r="D113" s="18">
        <v>1121.25</v>
      </c>
      <c r="E113" s="10">
        <v>3722</v>
      </c>
      <c r="F113" s="9" t="s">
        <v>97</v>
      </c>
      <c r="G113" s="28" t="s">
        <v>13</v>
      </c>
    </row>
    <row r="114" spans="1:7" x14ac:dyDescent="0.25">
      <c r="G114" s="28" t="s">
        <v>13</v>
      </c>
    </row>
    <row r="115" spans="1:7" x14ac:dyDescent="0.25">
      <c r="A115" s="9"/>
      <c r="B115" s="14"/>
      <c r="C115" s="10"/>
      <c r="D115" s="18"/>
      <c r="E115" s="10"/>
      <c r="F115" s="9"/>
      <c r="G115" s="28"/>
    </row>
    <row r="116" spans="1:7" ht="21" customHeight="1" thickBot="1" x14ac:dyDescent="0.3">
      <c r="A116" s="21" t="s">
        <v>14</v>
      </c>
      <c r="B116" s="22"/>
      <c r="C116" s="23"/>
      <c r="D116" s="24">
        <f>SUM(D67:D115)</f>
        <v>361645.23</v>
      </c>
      <c r="E116" s="23"/>
      <c r="F116" s="25"/>
      <c r="G116" s="26"/>
    </row>
    <row r="117" spans="1:7" ht="15.75" thickBot="1" x14ac:dyDescent="0.3">
      <c r="A117" s="29" t="s">
        <v>98</v>
      </c>
      <c r="B117" s="30"/>
      <c r="C117" s="31"/>
      <c r="D117" s="32">
        <f>SUM(D8,D10,D12,D14,D16,D18,D20,D22,D24,D26,D28,D30,D34,D37,D39,D41,D43,D45,D47,D49,D51,D53,D55,D57,D66,D116)</f>
        <v>454153.56</v>
      </c>
      <c r="E117" s="31"/>
      <c r="F117" s="33"/>
      <c r="G117" s="34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2025-11-26T09:42:39Z</dcterms:modified>
</cp:coreProperties>
</file>