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6" i="1" l="1"/>
  <c r="D65" i="1"/>
  <c r="D44" i="1"/>
  <c r="D36" i="1"/>
  <c r="D34" i="1"/>
  <c r="D32" i="1"/>
  <c r="D30" i="1"/>
  <c r="D28" i="1"/>
  <c r="D26" i="1"/>
  <c r="D24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<sst xmlns="http://schemas.openxmlformats.org/spreadsheetml/2006/main" count="156" uniqueCount="73">
  <si>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</si>
  <si>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</si>
  <si>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</si>
  <si>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</si>
  <si>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</si>
  <si>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</si>
  <si>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</si>
  <si>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</si>
  <si>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DRUGA EKONOMSKA ŠKOLA_x000D_
DOBOJSKA 12_x000D_
ZAGREB_x000D_
Tel: +385(1)3097195   Fax: +385(1)3097196_x000D_
OIB: 58399348588_x000D_
Mail: tanja.kurtov@skole.hr_x000D_
IBAN: HR6423400091100159982</t>
  </si>
  <si>
    <t>Isplata Sredstava Za Razdoblje: 01.08.2025 Do 31.08.2025</t>
  </si>
  <si>
    <t>HP-HRVATSKA POŠTA D.D.</t>
  </si>
  <si>
    <t>87311810356</t>
  </si>
  <si>
    <t>10000 ZAGREB</t>
  </si>
  <si>
    <t xml:space="preserve">USLUGE TELEFONA, POŠTE I PRIJEVOZA                                                                                                                    </t>
  </si>
  <si>
    <t>DRUGA EKONOMSKA ŠKOLA</t>
  </si>
  <si>
    <t>Ukupno:</t>
  </si>
  <si>
    <t>FINA</t>
  </si>
  <si>
    <t>85821130368</t>
  </si>
  <si>
    <t>ZAGREB</t>
  </si>
  <si>
    <t>ZAGREBAČKI ELEKTRIČNI TRAMVAJ d.o.o.</t>
  </si>
  <si>
    <t>82031999604</t>
  </si>
  <si>
    <t xml:space="preserve">NAKNADE ZA PRIJEVOZ, ZA RAD NA TERENU I ODVOJENI ŽIVOT                                                                                                </t>
  </si>
  <si>
    <t>IVERPAN d.o.o.</t>
  </si>
  <si>
    <t>79423686094</t>
  </si>
  <si>
    <t>10 000 ZAGREB</t>
  </si>
  <si>
    <t xml:space="preserve">MATERIJAL I DIJELOVI ZA TEKUĆE I INVESTICIJSKO ODRŽAVANJE                                                                                             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</si>
  <si>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</si>
  <si>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</si>
  <si>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</si>
  <si>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</si>
  <si>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Telemach Hrvatska d.o.o.</t>
  </si>
  <si>
    <t>70133616033</t>
  </si>
  <si>
    <t>10000 Zagreb</t>
  </si>
  <si>
    <t>HRVATSKA RADIOTELEVIZIJA</t>
  </si>
  <si>
    <t>68419124305</t>
  </si>
  <si>
    <t xml:space="preserve">USLUGE PROMIDŽBE I INFORMIRANJA                                                                                                                       </t>
  </si>
  <si>
    <t>IX GIMNAZIJA</t>
  </si>
  <si>
    <t>67952242107</t>
  </si>
  <si>
    <t xml:space="preserve">USLUGE TEKUĆEG I INVESTICIJSKOG ODRŽAVANJA                                                                                                            </t>
  </si>
  <si>
    <t xml:space="preserve">KOMUNALNE USLUGE                                                                                                                                      </t>
  </si>
  <si>
    <t>DOKUMENTIT d.o.o.</t>
  </si>
  <si>
    <t>45392055435</t>
  </si>
  <si>
    <t>10000 ZZAGREB</t>
  </si>
  <si>
    <t xml:space="preserve">OSTALE USLUGE                                                                                                                                         </t>
  </si>
  <si>
    <t>KERA TERM trgovina d.o.o.</t>
  </si>
  <si>
    <t>42570728116</t>
  </si>
  <si>
    <t>Zagreb</t>
  </si>
  <si>
    <t>Meteor Grupa - Labud d.o.o.</t>
  </si>
  <si>
    <t>23359164583</t>
  </si>
  <si>
    <t xml:space="preserve">UREDSKI MATERIJAL I OSTALI MATERIJALNI RASHODI                                                                                                        </t>
  </si>
  <si>
    <t>ZVIBOR d.o.o.</t>
  </si>
  <si>
    <t>03454358063</t>
  </si>
  <si>
    <t xml:space="preserve"> ZAGREB</t>
  </si>
  <si>
    <t>PRIVREDNA BANKA ZAGREB</t>
  </si>
  <si>
    <t>02535697732</t>
  </si>
  <si>
    <t xml:space="preserve">BANKARSKE USLUGE I USLUGE PLATNOG PROMETA                                                                                                             </t>
  </si>
  <si>
    <t>ELGRAD d.o.o.</t>
  </si>
  <si>
    <t>00443524345</t>
  </si>
  <si>
    <t xml:space="preserve">UREDSKA OPREMA I NAMJEŠTAJ                                                                                                                            </t>
  </si>
  <si>
    <t/>
  </si>
  <si>
    <t>OSTALE NAKNADE TROŠKOVA ZAPOSLENIMA</t>
  </si>
  <si>
    <t xml:space="preserve">REPREZENTACIJA                                                                                                                                        </t>
  </si>
  <si>
    <t xml:space="preserve">OSTALI NESPOMENUTI RASHODI POSLOVANJA                   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</si>
  <si>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</si>
  <si>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</si>
  <si>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>OBVEZE ZA BOLOVANJA IZNAD 42 DANA</t>
  </si>
  <si>
    <t xml:space="preserve">DOPRINOSI ZA ZDRAVSTVENO OSIGURANJE                                                                                                                   </t>
  </si>
  <si>
    <t>POREZ NA DOHODAK IZ PLAĆA</t>
  </si>
  <si>
    <t>DOPRINOSI ZA MIROVINSKO OSIGURANJE</t>
  </si>
  <si>
    <t>OBVEZE ZA DOPRINOSE ZA ZDRAVSTVENO OSIGURANJE</t>
  </si>
  <si>
    <t xml:space="preserve">SLUŽBENA PUTOVANJA                                                                                                                                    </t>
  </si>
  <si>
    <t>Sveukupno:</t>
  </si>
  <si>
    <t>FINA USLUGE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</si>
</sst>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topLeftCell="A40" zoomScaleNormal="100" workbookViewId="0">
      <selection activeCell="F15" sqref="F15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13.73</v>
      </c>
      <c r="E7" s="10">
        <v>3231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13.73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1.66</v>
      </c>
      <c r="E9" s="10">
        <v>3439</v>
      </c>
      <c r="F9" s="9" t="s">
        <v>72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1.66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18</v>
      </c>
      <c r="D11" s="18">
        <v>545.28</v>
      </c>
      <c r="E11" s="10">
        <v>3212</v>
      </c>
      <c r="F11" s="9" t="s">
        <v>21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545.28</v>
      </c>
      <c r="E12" s="23"/>
      <c r="F12" s="25"/>
      <c r="G12" s="26"/>
    </row>
    <row r="13" spans="1:7" x14ac:dyDescent="0.25">
      <c r="A13" s="9" t="s">
        <v>22</v>
      </c>
      <c r="B13" s="14" t="s">
        <v>23</v>
      </c>
      <c r="C13" s="10" t="s">
        <v>24</v>
      </c>
      <c r="D13" s="18">
        <v>200.76</v>
      </c>
      <c r="E13" s="10">
        <v>3224</v>
      </c>
      <c r="F13" s="9" t="s">
        <v>25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200.76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28</v>
      </c>
      <c r="D15" s="18">
        <v>175</v>
      </c>
      <c r="E15" s="10">
        <v>3238</v>
      </c>
      <c r="F15" s="9" t="s">
        <v>29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175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32</v>
      </c>
      <c r="D17" s="18">
        <v>33.950000000000003</v>
      </c>
      <c r="E17" s="10">
        <v>3231</v>
      </c>
      <c r="F17" s="9" t="s">
        <v>13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33.950000000000003</v>
      </c>
      <c r="E18" s="23"/>
      <c r="F18" s="25"/>
      <c r="G18" s="26"/>
    </row>
    <row r="19" spans="1:7" x14ac:dyDescent="0.25">
      <c r="A19" s="9" t="s">
        <v>33</v>
      </c>
      <c r="B19" s="14" t="s">
        <v>34</v>
      </c>
      <c r="C19" s="10" t="s">
        <v>18</v>
      </c>
      <c r="D19" s="18">
        <v>10.62</v>
      </c>
      <c r="E19" s="10">
        <v>3233</v>
      </c>
      <c r="F19" s="9" t="s">
        <v>35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10.62</v>
      </c>
      <c r="E20" s="23"/>
      <c r="F20" s="25"/>
      <c r="G20" s="26"/>
    </row>
    <row r="21" spans="1:7" x14ac:dyDescent="0.25">
      <c r="A21" s="9" t="s">
        <v>36</v>
      </c>
      <c r="B21" s="14" t="s">
        <v>37</v>
      </c>
      <c r="C21" s="10" t="s">
        <v>18</v>
      </c>
      <c r="D21" s="18">
        <v>475.4</v>
      </c>
      <c r="E21" s="10">
        <v>3224</v>
      </c>
      <c r="F21" s="9" t="s">
        <v>25</v>
      </c>
      <c r="G21" s="27" t="s">
        <v>14</v>
      </c>
    </row>
    <row r="22" spans="1:7" x14ac:dyDescent="0.25">
      <c r="A22" s="9"/>
      <c r="B22" s="14"/>
      <c r="C22" s="10"/>
      <c r="D22" s="18">
        <v>134.79</v>
      </c>
      <c r="E22" s="10">
        <v>3232</v>
      </c>
      <c r="F22" s="9" t="s">
        <v>38</v>
      </c>
      <c r="G22" s="28" t="s">
        <v>14</v>
      </c>
    </row>
    <row r="23" spans="1:7" x14ac:dyDescent="0.25">
      <c r="A23" s="9"/>
      <c r="B23" s="14"/>
      <c r="C23" s="10"/>
      <c r="D23" s="18">
        <v>24.32</v>
      </c>
      <c r="E23" s="10">
        <v>3234</v>
      </c>
      <c r="F23" s="9" t="s">
        <v>39</v>
      </c>
      <c r="G23" s="28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SUM(D21:D23)</f>
        <v>634.51</v>
      </c>
      <c r="E24" s="23"/>
      <c r="F24" s="25"/>
      <c r="G24" s="26"/>
    </row>
    <row r="25" spans="1:7" x14ac:dyDescent="0.25">
      <c r="A25" s="9" t="s">
        <v>40</v>
      </c>
      <c r="B25" s="14" t="s">
        <v>41</v>
      </c>
      <c r="C25" s="10" t="s">
        <v>42</v>
      </c>
      <c r="D25" s="18">
        <v>170.96</v>
      </c>
      <c r="E25" s="10">
        <v>3239</v>
      </c>
      <c r="F25" s="9" t="s">
        <v>43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170.96</v>
      </c>
      <c r="E26" s="23"/>
      <c r="F26" s="25"/>
      <c r="G26" s="26"/>
    </row>
    <row r="27" spans="1:7" x14ac:dyDescent="0.25">
      <c r="A27" s="9" t="s">
        <v>44</v>
      </c>
      <c r="B27" s="14" t="s">
        <v>45</v>
      </c>
      <c r="C27" s="10" t="s">
        <v>46</v>
      </c>
      <c r="D27" s="18">
        <v>299.52999999999997</v>
      </c>
      <c r="E27" s="10">
        <v>3232</v>
      </c>
      <c r="F27" s="9" t="s">
        <v>38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299.52999999999997</v>
      </c>
      <c r="E28" s="23"/>
      <c r="F28" s="25"/>
      <c r="G28" s="26"/>
    </row>
    <row r="29" spans="1:7" x14ac:dyDescent="0.25">
      <c r="A29" s="9" t="s">
        <v>47</v>
      </c>
      <c r="B29" s="14" t="s">
        <v>48</v>
      </c>
      <c r="C29" s="10" t="s">
        <v>32</v>
      </c>
      <c r="D29" s="18">
        <v>37.04</v>
      </c>
      <c r="E29" s="10">
        <v>3221</v>
      </c>
      <c r="F29" s="9" t="s">
        <v>49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37.04</v>
      </c>
      <c r="E30" s="23"/>
      <c r="F30" s="25"/>
      <c r="G30" s="26"/>
    </row>
    <row r="31" spans="1:7" x14ac:dyDescent="0.25">
      <c r="A31" s="9" t="s">
        <v>50</v>
      </c>
      <c r="B31" s="14" t="s">
        <v>51</v>
      </c>
      <c r="C31" s="10" t="s">
        <v>52</v>
      </c>
      <c r="D31" s="18">
        <v>443.35</v>
      </c>
      <c r="E31" s="10">
        <v>3221</v>
      </c>
      <c r="F31" s="9" t="s">
        <v>49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443.35</v>
      </c>
      <c r="E32" s="23"/>
      <c r="F32" s="25"/>
      <c r="G32" s="26"/>
    </row>
    <row r="33" spans="1:7" x14ac:dyDescent="0.25">
      <c r="A33" s="9" t="s">
        <v>53</v>
      </c>
      <c r="B33" s="14" t="s">
        <v>54</v>
      </c>
      <c r="C33" s="10" t="s">
        <v>18</v>
      </c>
      <c r="D33" s="18">
        <v>126.53</v>
      </c>
      <c r="E33" s="10">
        <v>3431</v>
      </c>
      <c r="F33" s="9" t="s">
        <v>55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126.53</v>
      </c>
      <c r="E34" s="23"/>
      <c r="F34" s="25"/>
      <c r="G34" s="26"/>
    </row>
    <row r="35" spans="1:7" x14ac:dyDescent="0.25">
      <c r="A35" s="9" t="s">
        <v>56</v>
      </c>
      <c r="B35" s="14" t="s">
        <v>57</v>
      </c>
      <c r="C35" s="10" t="s">
        <v>18</v>
      </c>
      <c r="D35" s="18">
        <v>880.83</v>
      </c>
      <c r="E35" s="10">
        <v>4221</v>
      </c>
      <c r="F35" s="9" t="s">
        <v>58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880.83</v>
      </c>
      <c r="E36" s="23"/>
      <c r="F36" s="25"/>
      <c r="G36" s="26"/>
    </row>
    <row r="37" spans="1:7" x14ac:dyDescent="0.25">
      <c r="A37" s="9"/>
      <c r="B37" s="14" t="s">
        <v>59</v>
      </c>
      <c r="C37" s="10"/>
      <c r="D37" s="18">
        <v>48</v>
      </c>
      <c r="E37" s="10">
        <v>3214</v>
      </c>
      <c r="F37" s="9" t="s">
        <v>60</v>
      </c>
      <c r="G37" s="27" t="s">
        <v>14</v>
      </c>
    </row>
    <row r="38" spans="1:7" x14ac:dyDescent="0.25">
      <c r="A38" s="9"/>
      <c r="B38" s="14"/>
      <c r="C38" s="10"/>
      <c r="D38" s="18">
        <v>14.8</v>
      </c>
      <c r="E38" s="10">
        <v>3221</v>
      </c>
      <c r="F38" s="9" t="s">
        <v>49</v>
      </c>
      <c r="G38" s="28" t="s">
        <v>14</v>
      </c>
    </row>
    <row r="39" spans="1:7" x14ac:dyDescent="0.25">
      <c r="A39" s="9"/>
      <c r="B39" s="14"/>
      <c r="C39" s="10"/>
      <c r="D39" s="18">
        <v>79.69</v>
      </c>
      <c r="E39" s="10">
        <v>3224</v>
      </c>
      <c r="F39" s="9" t="s">
        <v>25</v>
      </c>
      <c r="G39" s="28" t="s">
        <v>14</v>
      </c>
    </row>
    <row r="40" spans="1:7" x14ac:dyDescent="0.25">
      <c r="A40" s="9"/>
      <c r="B40" s="14"/>
      <c r="C40" s="10"/>
      <c r="D40" s="18">
        <v>40</v>
      </c>
      <c r="E40" s="10">
        <v>3231</v>
      </c>
      <c r="F40" s="9" t="s">
        <v>13</v>
      </c>
      <c r="G40" s="28" t="s">
        <v>14</v>
      </c>
    </row>
    <row r="41" spans="1:7" x14ac:dyDescent="0.25">
      <c r="A41" s="9"/>
      <c r="B41" s="14"/>
      <c r="C41" s="10"/>
      <c r="D41" s="18">
        <v>10</v>
      </c>
      <c r="E41" s="10">
        <v>3239</v>
      </c>
      <c r="F41" s="9" t="s">
        <v>43</v>
      </c>
      <c r="G41" s="28" t="s">
        <v>14</v>
      </c>
    </row>
    <row r="42" spans="1:7" x14ac:dyDescent="0.25">
      <c r="A42" s="9"/>
      <c r="B42" s="14"/>
      <c r="C42" s="10"/>
      <c r="D42" s="18">
        <v>9.58</v>
      </c>
      <c r="E42" s="10">
        <v>3293</v>
      </c>
      <c r="F42" s="9" t="s">
        <v>61</v>
      </c>
      <c r="G42" s="28" t="s">
        <v>14</v>
      </c>
    </row>
    <row r="43" spans="1:7" x14ac:dyDescent="0.25">
      <c r="A43" s="9"/>
      <c r="B43" s="14"/>
      <c r="C43" s="10"/>
      <c r="D43" s="18">
        <v>3.56</v>
      </c>
      <c r="E43" s="10">
        <v>3299</v>
      </c>
      <c r="F43" s="9" t="s">
        <v>62</v>
      </c>
      <c r="G43" s="28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SUM(D37:D43)</f>
        <v>205.63000000000002</v>
      </c>
      <c r="E44" s="23"/>
      <c r="F44" s="25"/>
      <c r="G44" s="26"/>
    </row>
    <row r="45" spans="1:7" x14ac:dyDescent="0.25">
      <c r="A45" s="9"/>
      <c r="B45" s="14"/>
      <c r="C45" s="10"/>
      <c r="D45" s="18">
        <v>213072.8</v>
      </c>
      <c r="E45" s="10">
        <v>3111</v>
      </c>
      <c r="F45" s="9" t="s">
        <v>63</v>
      </c>
      <c r="G45" s="27" t="s">
        <v>14</v>
      </c>
    </row>
    <row r="46" spans="1:7" x14ac:dyDescent="0.25">
      <c r="A46" s="9"/>
      <c r="B46" s="14"/>
      <c r="C46" s="10"/>
      <c r="D46" s="18">
        <v>1500</v>
      </c>
      <c r="E46" s="10">
        <v>3121</v>
      </c>
      <c r="F46" s="9" t="s">
        <v>64</v>
      </c>
      <c r="G46" s="28" t="s">
        <v>14</v>
      </c>
    </row>
    <row r="47" spans="1:7" x14ac:dyDescent="0.25">
      <c r="A47" s="9"/>
      <c r="B47" s="14"/>
      <c r="C47" s="10"/>
      <c r="D47" s="18">
        <v>3048.7</v>
      </c>
      <c r="E47" s="10">
        <v>3121</v>
      </c>
      <c r="F47" s="9" t="s">
        <v>64</v>
      </c>
      <c r="G47" s="28" t="s">
        <v>14</v>
      </c>
    </row>
    <row r="48" spans="1:7" x14ac:dyDescent="0.25">
      <c r="A48" s="9"/>
      <c r="B48" s="14"/>
      <c r="C48" s="10"/>
      <c r="D48" s="18">
        <v>5841.48</v>
      </c>
      <c r="E48" s="10">
        <v>3121</v>
      </c>
      <c r="F48" s="9" t="s">
        <v>64</v>
      </c>
      <c r="G48" s="28" t="s">
        <v>14</v>
      </c>
    </row>
    <row r="49" spans="1:7" x14ac:dyDescent="0.25">
      <c r="A49" s="9"/>
      <c r="B49" s="14"/>
      <c r="C49" s="10"/>
      <c r="D49" s="18">
        <v>98.26</v>
      </c>
      <c r="E49" s="10">
        <v>3122</v>
      </c>
      <c r="F49" s="9" t="s">
        <v>65</v>
      </c>
      <c r="G49" s="28" t="s">
        <v>14</v>
      </c>
    </row>
    <row r="50" spans="1:7" x14ac:dyDescent="0.25">
      <c r="A50" s="9"/>
      <c r="B50" s="14"/>
      <c r="C50" s="10"/>
      <c r="D50" s="18">
        <v>21930.04</v>
      </c>
      <c r="E50" s="10">
        <v>3132</v>
      </c>
      <c r="F50" s="9" t="s">
        <v>66</v>
      </c>
      <c r="G50" s="28" t="s">
        <v>14</v>
      </c>
    </row>
    <row r="51" spans="1:7" x14ac:dyDescent="0.25">
      <c r="A51" s="9"/>
      <c r="B51" s="14"/>
      <c r="C51" s="10"/>
      <c r="D51" s="18">
        <v>185.68</v>
      </c>
      <c r="E51" s="10">
        <v>3141</v>
      </c>
      <c r="F51" s="9" t="s">
        <v>67</v>
      </c>
      <c r="G51" s="28" t="s">
        <v>14</v>
      </c>
    </row>
    <row r="52" spans="1:7" x14ac:dyDescent="0.25">
      <c r="A52" s="9"/>
      <c r="B52" s="14"/>
      <c r="C52" s="10"/>
      <c r="D52" s="18">
        <v>11922.94</v>
      </c>
      <c r="E52" s="10">
        <v>3141</v>
      </c>
      <c r="F52" s="9" t="s">
        <v>67</v>
      </c>
      <c r="G52" s="28" t="s">
        <v>14</v>
      </c>
    </row>
    <row r="53" spans="1:7" x14ac:dyDescent="0.25">
      <c r="A53" s="9"/>
      <c r="B53" s="14"/>
      <c r="C53" s="10"/>
      <c r="D53" s="18">
        <v>6003.5</v>
      </c>
      <c r="E53" s="10">
        <v>3151</v>
      </c>
      <c r="F53" s="9" t="s">
        <v>68</v>
      </c>
      <c r="G53" s="28" t="s">
        <v>14</v>
      </c>
    </row>
    <row r="54" spans="1:7" x14ac:dyDescent="0.25">
      <c r="A54" s="9"/>
      <c r="B54" s="14"/>
      <c r="C54" s="10"/>
      <c r="D54" s="18">
        <v>19013.46</v>
      </c>
      <c r="E54" s="10">
        <v>3151</v>
      </c>
      <c r="F54" s="9" t="s">
        <v>68</v>
      </c>
      <c r="G54" s="28" t="s">
        <v>14</v>
      </c>
    </row>
    <row r="55" spans="1:7" x14ac:dyDescent="0.25">
      <c r="A55" s="9"/>
      <c r="B55" s="14"/>
      <c r="C55" s="10"/>
      <c r="D55" s="18">
        <v>20819.62</v>
      </c>
      <c r="E55" s="10">
        <v>3162</v>
      </c>
      <c r="F55" s="9" t="s">
        <v>69</v>
      </c>
      <c r="G55" s="28" t="s">
        <v>14</v>
      </c>
    </row>
    <row r="56" spans="1:7" x14ac:dyDescent="0.25">
      <c r="A56" s="9"/>
      <c r="B56" s="14"/>
      <c r="C56" s="10"/>
      <c r="D56" s="18">
        <v>4800</v>
      </c>
      <c r="E56" s="10">
        <v>3211</v>
      </c>
      <c r="F56" s="9" t="s">
        <v>70</v>
      </c>
      <c r="G56" s="28" t="s">
        <v>14</v>
      </c>
    </row>
    <row r="57" spans="1:7" x14ac:dyDescent="0.25">
      <c r="A57" s="9"/>
      <c r="B57" s="14"/>
      <c r="C57" s="10"/>
      <c r="D57" s="18">
        <v>76.8</v>
      </c>
      <c r="E57" s="10">
        <v>3212</v>
      </c>
      <c r="F57" s="9" t="s">
        <v>21</v>
      </c>
      <c r="G57" s="28" t="s">
        <v>14</v>
      </c>
    </row>
    <row r="58" spans="1:7" x14ac:dyDescent="0.25">
      <c r="A58" s="9"/>
      <c r="B58" s="14"/>
      <c r="C58" s="10"/>
      <c r="D58" s="18">
        <v>48</v>
      </c>
      <c r="E58" s="10">
        <v>3214</v>
      </c>
      <c r="F58" s="9" t="s">
        <v>60</v>
      </c>
      <c r="G58" s="28" t="s">
        <v>14</v>
      </c>
    </row>
    <row r="59" spans="1:7" x14ac:dyDescent="0.25">
      <c r="A59" s="9"/>
      <c r="B59" s="14"/>
      <c r="C59" s="10"/>
      <c r="D59" s="18">
        <v>14.8</v>
      </c>
      <c r="E59" s="10">
        <v>3221</v>
      </c>
      <c r="F59" s="9" t="s">
        <v>49</v>
      </c>
      <c r="G59" s="28" t="s">
        <v>14</v>
      </c>
    </row>
    <row r="60" spans="1:7" x14ac:dyDescent="0.25">
      <c r="A60" s="9"/>
      <c r="B60" s="14"/>
      <c r="C60" s="10"/>
      <c r="D60" s="18">
        <v>79.69</v>
      </c>
      <c r="E60" s="10">
        <v>3224</v>
      </c>
      <c r="F60" s="9" t="s">
        <v>25</v>
      </c>
      <c r="G60" s="28" t="s">
        <v>14</v>
      </c>
    </row>
    <row r="61" spans="1:7" x14ac:dyDescent="0.25">
      <c r="A61" s="9"/>
      <c r="B61" s="14"/>
      <c r="C61" s="10"/>
      <c r="D61" s="18">
        <v>40</v>
      </c>
      <c r="E61" s="10">
        <v>3231</v>
      </c>
      <c r="F61" s="9" t="s">
        <v>13</v>
      </c>
      <c r="G61" s="28" t="s">
        <v>14</v>
      </c>
    </row>
    <row r="62" spans="1:7" x14ac:dyDescent="0.25">
      <c r="A62" s="9"/>
      <c r="B62" s="14"/>
      <c r="C62" s="10"/>
      <c r="D62" s="18">
        <v>10</v>
      </c>
      <c r="E62" s="10">
        <v>3239</v>
      </c>
      <c r="F62" s="9" t="s">
        <v>43</v>
      </c>
      <c r="G62" s="28" t="s">
        <v>14</v>
      </c>
    </row>
    <row r="63" spans="1:7" x14ac:dyDescent="0.25">
      <c r="A63" s="9"/>
      <c r="B63" s="14"/>
      <c r="C63" s="10"/>
      <c r="D63" s="18">
        <v>9.58</v>
      </c>
      <c r="E63" s="10">
        <v>3293</v>
      </c>
      <c r="F63" s="9" t="s">
        <v>61</v>
      </c>
      <c r="G63" s="28" t="s">
        <v>14</v>
      </c>
    </row>
    <row r="64" spans="1:7" x14ac:dyDescent="0.25">
      <c r="A64" s="9"/>
      <c r="B64" s="14"/>
      <c r="C64" s="10"/>
      <c r="D64" s="18">
        <v>3.56</v>
      </c>
      <c r="E64" s="10">
        <v>3299</v>
      </c>
      <c r="F64" s="9" t="s">
        <v>62</v>
      </c>
      <c r="G64" s="28" t="s">
        <v>14</v>
      </c>
    </row>
    <row r="65" spans="1:7" ht="21" customHeight="1" thickBot="1" x14ac:dyDescent="0.3">
      <c r="A65" s="21" t="s">
        <v>15</v>
      </c>
      <c r="B65" s="22"/>
      <c r="C65" s="23"/>
      <c r="D65" s="24">
        <f>SUM(D45:D64)</f>
        <v>308518.91000000003</v>
      </c>
      <c r="E65" s="23"/>
      <c r="F65" s="25"/>
      <c r="G65" s="26"/>
    </row>
    <row r="66" spans="1:7" ht="15.75" thickBot="1" x14ac:dyDescent="0.3">
      <c r="A66" s="29" t="s">
        <v>71</v>
      </c>
      <c r="B66" s="30"/>
      <c r="C66" s="31"/>
      <c r="D66" s="32">
        <f>SUM(D8,D10,D12,D14,D16,D18,D20,D24,D26,D28,D30,D32,D34,D36,D44,D65)</f>
        <v>312298.29000000004</v>
      </c>
      <c r="E66" s="31"/>
      <c r="F66" s="33"/>
      <c r="G66" s="34"/>
    </row>
    <row r="67" spans="1:7" x14ac:dyDescent="0.25">
      <c r="A67" s="9"/>
      <c r="B67" s="14"/>
      <c r="C67" s="10"/>
      <c r="D67" s="18"/>
      <c r="E67" s="10"/>
      <c r="F67" s="9"/>
    </row>
    <row r="68" spans="1:7" x14ac:dyDescent="0.25">
      <c r="A68" s="9"/>
      <c r="B68" s="14"/>
      <c r="C68" s="10"/>
      <c r="D68" s="18"/>
      <c r="E68" s="10"/>
      <c r="F68" s="9"/>
    </row>
    <row r="69" spans="1:7" x14ac:dyDescent="0.25">
      <c r="A69" s="9"/>
      <c r="B69" s="14"/>
      <c r="C69" s="10"/>
      <c r="D69" s="18"/>
      <c r="E69" s="10"/>
      <c r="F69" s="9"/>
    </row>
    <row r="70" spans="1:7" x14ac:dyDescent="0.25">
      <c r="A70" s="9"/>
      <c r="B70" s="14"/>
      <c r="C70" s="10"/>
      <c r="D70" s="18"/>
      <c r="E70" s="10"/>
      <c r="F70" s="9"/>
    </row>
    <row r="71" spans="1:7" x14ac:dyDescent="0.25">
      <c r="A71" s="9"/>
      <c r="B71" s="14"/>
      <c r="C71" s="10"/>
      <c r="D71" s="18"/>
      <c r="E71" s="10"/>
      <c r="F71" s="9"/>
    </row>
    <row r="72" spans="1:7" x14ac:dyDescent="0.25">
      <c r="A72" s="9"/>
      <c r="B72" s="14"/>
      <c r="C72" s="10"/>
      <c r="D72" s="18"/>
      <c r="E72" s="10"/>
      <c r="F72" s="9"/>
    </row>
    <row r="73" spans="1:7" x14ac:dyDescent="0.25">
      <c r="A73" s="9"/>
      <c r="B73" s="14"/>
      <c r="C73" s="10"/>
      <c r="D73" s="18"/>
      <c r="E73" s="10"/>
      <c r="F73" s="9"/>
    </row>
    <row r="74" spans="1:7" x14ac:dyDescent="0.25">
      <c r="A74" s="9"/>
      <c r="B74" s="14"/>
      <c r="C74" s="10"/>
      <c r="D74" s="18"/>
      <c r="E74" s="10"/>
      <c r="F74" s="9"/>
    </row>
    <row r="75" spans="1:7" x14ac:dyDescent="0.25">
      <c r="A75" s="9"/>
      <c r="B75" s="14"/>
      <c r="C75" s="10"/>
      <c r="D75" s="18"/>
      <c r="E75" s="10"/>
      <c r="F75" s="9"/>
    </row>
    <row r="76" spans="1:7" x14ac:dyDescent="0.25">
      <c r="A76" s="9"/>
      <c r="B76" s="14"/>
      <c r="C76" s="10"/>
      <c r="D76" s="18"/>
      <c r="E76" s="10"/>
      <c r="F76" s="9"/>
    </row>
    <row r="77" spans="1:7" x14ac:dyDescent="0.25">
      <c r="A77" s="9"/>
      <c r="B77" s="14"/>
      <c r="C77" s="10"/>
      <c r="D77" s="18"/>
      <c r="E77" s="10"/>
      <c r="F77" s="9"/>
    </row>
    <row r="78" spans="1:7" x14ac:dyDescent="0.25">
      <c r="A78" s="9"/>
      <c r="B78" s="14"/>
      <c r="C78" s="10"/>
      <c r="D78" s="18"/>
      <c r="E78" s="10"/>
      <c r="F78" s="9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2025-11-26T09:44:10Z</dcterms:modified>
</cp:coreProperties>
</file>