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D75" i="1"/>
  <c r="D50" i="1"/>
  <c r="D44" i="1"/>
  <c r="D42" i="1"/>
  <c r="D40" i="1"/>
  <c r="D38" i="1"/>
  <c r="D36" i="1"/>
  <c r="D34" i="1"/>
  <c r="D32" i="1"/>
  <c r="D30" i="1"/>
  <c r="D28" i="1"/>
  <c r="D26" i="1"/>
  <c r="D23" i="1"/>
  <c r="D21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<sst xmlns="http://schemas.openxmlformats.org/spreadsheetml/2006/main" count="184" uniqueCount="81">
  <si>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</si>
  <si>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</si>
  <si>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</si>
  <si>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</si>
  <si>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</si>
  <si>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</si>
  <si>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</si>
  <si>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</si>
  <si>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DRUGA EKONOMSKA ŠKOLA_x000D_
DOBOJSKA 12_x000D_
ZAGREB_x000D_
Tel: +385(1)3097195   Fax: +385(1)3097196_x000D_
OIB: 58399348588_x000D_
Mail: tanja.kurtov@skole.hr_x000D_
IBAN: HR6423400091100159982</t>
  </si>
  <si>
    <t>Isplata Sredstava Za Razdoblje: 01.06.2025 Do 30.06.2025</t>
  </si>
  <si>
    <t>FINA</t>
  </si>
  <si>
    <t>85821130368</t>
  </si>
  <si>
    <t>ZAGREB</t>
  </si>
  <si>
    <t xml:space="preserve">OSTALI NESPOMENUTI FINANCIJSKI RASHODI                                                                                                                </t>
  </si>
  <si>
    <t>DRUGA EKONOMSKA ŠKOLA</t>
  </si>
  <si>
    <t>Ukupno:</t>
  </si>
  <si>
    <t>ZAGREBAČKI ELEKTRIČNI TRAMVAJ d.o.o.</t>
  </si>
  <si>
    <t>82031999604</t>
  </si>
  <si>
    <t xml:space="preserve">NAKNADE ZA PRIJEVOZ, ZA RAD NA TERENU I ODVOJENI ŽIVOT                                                                                                </t>
  </si>
  <si>
    <t>AVR d.o.o.                                    AUDIO VIDEO RJEŠENJA</t>
  </si>
  <si>
    <t>79612787745</t>
  </si>
  <si>
    <t xml:space="preserve">OSTALI NESPOMENUTI RASHODI POSLOVANJA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</si>
  <si>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</si>
  <si>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</si>
  <si>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</si>
  <si>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</si>
  <si>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</si>
  <si>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</si>
  <si>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10000 Zagreb</t>
  </si>
  <si>
    <t xml:space="preserve">USLUGE TELEFONA, POŠTE I PRIJEVOZA                                                                                                                    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</si>
  <si>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</si>
  <si>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</si>
  <si>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</si>
  <si>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IX GIMNAZIJA</t>
  </si>
  <si>
    <t>67952242107</t>
  </si>
  <si>
    <t xml:space="preserve">USLUGE TEKUĆEG I INVESTICIJSKOG ODRŽAVANJA    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</si>
  <si>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</si>
  <si>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>NARODNE NOVINE -  NAKLADNIČKA DJELATNOST</t>
  </si>
  <si>
    <t>64546066176</t>
  </si>
  <si>
    <t xml:space="preserve">UREDSKI MATERIJAL I OSTALI MATERIJALNI RASHODI                                                                                                        </t>
  </si>
  <si>
    <t>BIMUS</t>
  </si>
  <si>
    <t>54013697016</t>
  </si>
  <si>
    <t>DOKUMENTIT d.o.o.</t>
  </si>
  <si>
    <t>45392055435</t>
  </si>
  <si>
    <t>10000 ZZAGREB</t>
  </si>
  <si>
    <t xml:space="preserve">OSTALE USLUGE                                                                                                                                         </t>
  </si>
  <si>
    <t>KREATIVA</t>
  </si>
  <si>
    <t>37351859504</t>
  </si>
  <si>
    <t>FURNIR DRVNI CENTAR d.o.o.</t>
  </si>
  <si>
    <t>31206452221</t>
  </si>
  <si>
    <t xml:space="preserve">MATERIJAL I DIJELOVI ZA TEKUĆE I INVESTICIJSKO ODRŽAVANJE                                                                                             </t>
  </si>
  <si>
    <t>FLOTA 884 d.o.o.</t>
  </si>
  <si>
    <t>25102045440</t>
  </si>
  <si>
    <t>10410 VELIKA GORICA</t>
  </si>
  <si>
    <t>Meteor Grupa - Labud d.o.o.</t>
  </si>
  <si>
    <t>23359164583</t>
  </si>
  <si>
    <t>STUDENT SERVIS SC</t>
  </si>
  <si>
    <t>22597784145</t>
  </si>
  <si>
    <t xml:space="preserve">INTELEKTUALNE I OSOBNE USLUGE                                                                                                                         </t>
  </si>
  <si>
    <t>ESK CROATIA ATEST</t>
  </si>
  <si>
    <t>06135698286</t>
  </si>
  <si>
    <t>ZVIBOR d.o.o.</t>
  </si>
  <si>
    <t>03454358063</t>
  </si>
  <si>
    <t xml:space="preserve"> ZAGREB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</si>
  <si>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</si>
  <si>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</si>
  <si>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</si>
  <si>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/>
  </si>
  <si>
    <t xml:space="preserve">REPREZENTACIJA    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</si>
  <si>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</si>
  <si>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</si>
  <si>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</si>
  <si>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</si>
  <si>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OBVEZE ZA BOLOVANJA IZNAD 42 DANA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</si>
  <si>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</si>
  <si>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</si>
  <si>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</si>
  <si>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ZDRAVSTVENO OSIGURANJE</t>
  </si>
  <si>
    <t>OSTALE OBVEZE ZA ZAPOSLENE (NAGRADE, DAROVI, OTPREMNINE,...)</t>
  </si>
  <si>
    <t xml:space="preserve">STRUČNO USAVRŠAVANJE ZAPOSLENIKA         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</si>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</sst>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1.66</v>
      </c>
      <c r="E7" s="10">
        <v>3434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1.66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506.79</v>
      </c>
      <c r="E9" s="10">
        <v>3212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506.79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42.5</v>
      </c>
      <c r="E11" s="10">
        <v>3299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42.5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175</v>
      </c>
      <c r="E13" s="10">
        <v>3238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175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16.59</v>
      </c>
      <c r="E15" s="10">
        <v>3231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16.59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12</v>
      </c>
      <c r="D17" s="18">
        <v>10.62</v>
      </c>
      <c r="E17" s="10">
        <v>3233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10.62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12</v>
      </c>
      <c r="D19" s="18">
        <v>84.79</v>
      </c>
      <c r="E19" s="10">
        <v>3232</v>
      </c>
      <c r="F19" s="9" t="s">
        <v>35</v>
      </c>
      <c r="G19" s="27" t="s">
        <v>14</v>
      </c>
    </row>
    <row r="20" spans="1:7" x14ac:dyDescent="0.25">
      <c r="A20" s="9"/>
      <c r="B20" s="14"/>
      <c r="C20" s="10"/>
      <c r="D20" s="18">
        <v>377.03</v>
      </c>
      <c r="E20" s="10">
        <v>3234</v>
      </c>
      <c r="F20" s="9" t="s">
        <v>36</v>
      </c>
      <c r="G20" s="28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SUM(D19:D20)</f>
        <v>461.82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12</v>
      </c>
      <c r="D22" s="18">
        <v>577.20000000000005</v>
      </c>
      <c r="E22" s="10">
        <v>3221</v>
      </c>
      <c r="F22" s="9" t="s">
        <v>39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577.20000000000005</v>
      </c>
      <c r="E23" s="23"/>
      <c r="F23" s="25"/>
      <c r="G23" s="26"/>
    </row>
    <row r="24" spans="1:7" x14ac:dyDescent="0.25">
      <c r="A24" s="9" t="s">
        <v>40</v>
      </c>
      <c r="B24" s="14" t="s">
        <v>41</v>
      </c>
      <c r="C24" s="10" t="s">
        <v>12</v>
      </c>
      <c r="D24" s="18">
        <v>124.88</v>
      </c>
      <c r="E24" s="10">
        <v>3221</v>
      </c>
      <c r="F24" s="9" t="s">
        <v>39</v>
      </c>
      <c r="G24" s="27" t="s">
        <v>14</v>
      </c>
    </row>
    <row r="25" spans="1:7" x14ac:dyDescent="0.25">
      <c r="A25" s="9"/>
      <c r="B25" s="14"/>
      <c r="C25" s="10"/>
      <c r="D25" s="18">
        <v>390</v>
      </c>
      <c r="E25" s="10">
        <v>3232</v>
      </c>
      <c r="F25" s="9" t="s">
        <v>35</v>
      </c>
      <c r="G25" s="28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SUM(D24:D25)</f>
        <v>514.88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44</v>
      </c>
      <c r="D27" s="18">
        <v>170.96</v>
      </c>
      <c r="E27" s="10">
        <v>3239</v>
      </c>
      <c r="F27" s="9" t="s">
        <v>45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170.96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12</v>
      </c>
      <c r="D29" s="18">
        <v>725.61</v>
      </c>
      <c r="E29" s="10">
        <v>3221</v>
      </c>
      <c r="F29" s="9" t="s">
        <v>39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725.61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12</v>
      </c>
      <c r="D31" s="18">
        <v>144.4</v>
      </c>
      <c r="E31" s="10">
        <v>3224</v>
      </c>
      <c r="F31" s="9" t="s">
        <v>50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144.4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53</v>
      </c>
      <c r="D33" s="18">
        <v>210</v>
      </c>
      <c r="E33" s="10">
        <v>3299</v>
      </c>
      <c r="F33" s="9" t="s">
        <v>21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210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28</v>
      </c>
      <c r="D35" s="18">
        <v>24.63</v>
      </c>
      <c r="E35" s="10">
        <v>3221</v>
      </c>
      <c r="F35" s="9" t="s">
        <v>39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24.63</v>
      </c>
      <c r="E36" s="23"/>
      <c r="F36" s="25"/>
      <c r="G36" s="26"/>
    </row>
    <row r="37" spans="1:7" x14ac:dyDescent="0.25">
      <c r="A37" s="9" t="s">
        <v>56</v>
      </c>
      <c r="B37" s="14" t="s">
        <v>57</v>
      </c>
      <c r="C37" s="10" t="s">
        <v>12</v>
      </c>
      <c r="D37" s="18">
        <v>701.1</v>
      </c>
      <c r="E37" s="10">
        <v>3237</v>
      </c>
      <c r="F37" s="9" t="s">
        <v>58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701.1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12</v>
      </c>
      <c r="D39" s="18">
        <v>1375</v>
      </c>
      <c r="E39" s="10">
        <v>3239</v>
      </c>
      <c r="F39" s="9" t="s">
        <v>45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1375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63</v>
      </c>
      <c r="D41" s="18">
        <v>254.88</v>
      </c>
      <c r="E41" s="10">
        <v>3221</v>
      </c>
      <c r="F41" s="9" t="s">
        <v>39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254.88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12</v>
      </c>
      <c r="D43" s="18">
        <v>137.74</v>
      </c>
      <c r="E43" s="10">
        <v>3431</v>
      </c>
      <c r="F43" s="9" t="s">
        <v>66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137.74</v>
      </c>
      <c r="E44" s="23"/>
      <c r="F44" s="25"/>
      <c r="G44" s="26"/>
    </row>
    <row r="45" spans="1:7" x14ac:dyDescent="0.25">
      <c r="A45" s="9"/>
      <c r="B45" s="14" t="s">
        <v>67</v>
      </c>
      <c r="C45" s="10"/>
      <c r="D45" s="18">
        <v>32</v>
      </c>
      <c r="E45" s="10">
        <v>3221</v>
      </c>
      <c r="F45" s="9" t="s">
        <v>39</v>
      </c>
      <c r="G45" s="27" t="s">
        <v>14</v>
      </c>
    </row>
    <row r="46" spans="1:7" x14ac:dyDescent="0.25">
      <c r="A46" s="9"/>
      <c r="B46" s="14"/>
      <c r="C46" s="10"/>
      <c r="D46" s="18">
        <v>83.72</v>
      </c>
      <c r="E46" s="10">
        <v>3231</v>
      </c>
      <c r="F46" s="9" t="s">
        <v>29</v>
      </c>
      <c r="G46" s="28" t="s">
        <v>14</v>
      </c>
    </row>
    <row r="47" spans="1:7" x14ac:dyDescent="0.25">
      <c r="A47" s="9"/>
      <c r="B47" s="14"/>
      <c r="C47" s="10"/>
      <c r="D47" s="18">
        <v>35.9</v>
      </c>
      <c r="E47" s="10">
        <v>3239</v>
      </c>
      <c r="F47" s="9" t="s">
        <v>45</v>
      </c>
      <c r="G47" s="28" t="s">
        <v>14</v>
      </c>
    </row>
    <row r="48" spans="1:7" x14ac:dyDescent="0.25">
      <c r="A48" s="9"/>
      <c r="B48" s="14"/>
      <c r="C48" s="10"/>
      <c r="D48" s="18">
        <v>199.43</v>
      </c>
      <c r="E48" s="10">
        <v>3293</v>
      </c>
      <c r="F48" s="9" t="s">
        <v>68</v>
      </c>
      <c r="G48" s="28" t="s">
        <v>14</v>
      </c>
    </row>
    <row r="49" spans="1:7" x14ac:dyDescent="0.25">
      <c r="A49" s="9"/>
      <c r="B49" s="14"/>
      <c r="C49" s="10"/>
      <c r="D49" s="18">
        <v>136.63</v>
      </c>
      <c r="E49" s="10">
        <v>3299</v>
      </c>
      <c r="F49" s="9" t="s">
        <v>21</v>
      </c>
      <c r="G49" s="28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SUM(D45:D49)</f>
        <v>487.68</v>
      </c>
      <c r="E50" s="23"/>
      <c r="F50" s="25"/>
      <c r="G50" s="26"/>
    </row>
    <row r="51" spans="1:7" x14ac:dyDescent="0.25">
      <c r="A51" s="9"/>
      <c r="B51" s="14"/>
      <c r="C51" s="10"/>
      <c r="D51" s="18">
        <v>211516.85</v>
      </c>
      <c r="E51" s="10">
        <v>3111</v>
      </c>
      <c r="F51" s="9" t="s">
        <v>69</v>
      </c>
      <c r="G51" s="27" t="s">
        <v>14</v>
      </c>
    </row>
    <row r="52" spans="1:7" x14ac:dyDescent="0.25">
      <c r="A52" s="9"/>
      <c r="B52" s="14"/>
      <c r="C52" s="10"/>
      <c r="D52" s="18">
        <v>781.32</v>
      </c>
      <c r="E52" s="10">
        <v>3113</v>
      </c>
      <c r="F52" s="9" t="s">
        <v>70</v>
      </c>
      <c r="G52" s="28" t="s">
        <v>14</v>
      </c>
    </row>
    <row r="53" spans="1:7" x14ac:dyDescent="0.25">
      <c r="A53" s="9"/>
      <c r="B53" s="14"/>
      <c r="C53" s="10"/>
      <c r="D53" s="18">
        <v>60.77</v>
      </c>
      <c r="E53" s="10">
        <v>3114</v>
      </c>
      <c r="F53" s="9" t="s">
        <v>71</v>
      </c>
      <c r="G53" s="28" t="s">
        <v>14</v>
      </c>
    </row>
    <row r="54" spans="1:7" x14ac:dyDescent="0.25">
      <c r="A54" s="9"/>
      <c r="B54" s="14"/>
      <c r="C54" s="10"/>
      <c r="D54" s="18">
        <v>2694.7</v>
      </c>
      <c r="E54" s="10">
        <v>3114</v>
      </c>
      <c r="F54" s="9" t="s">
        <v>71</v>
      </c>
      <c r="G54" s="28" t="s">
        <v>14</v>
      </c>
    </row>
    <row r="55" spans="1:7" x14ac:dyDescent="0.25">
      <c r="A55" s="9"/>
      <c r="B55" s="14"/>
      <c r="C55" s="10"/>
      <c r="D55" s="18">
        <v>600</v>
      </c>
      <c r="E55" s="10">
        <v>3121</v>
      </c>
      <c r="F55" s="9" t="s">
        <v>72</v>
      </c>
      <c r="G55" s="28" t="s">
        <v>14</v>
      </c>
    </row>
    <row r="56" spans="1:7" x14ac:dyDescent="0.25">
      <c r="A56" s="9"/>
      <c r="B56" s="14"/>
      <c r="C56" s="10"/>
      <c r="D56" s="18">
        <v>1229.5999999999999</v>
      </c>
      <c r="E56" s="10">
        <v>3122</v>
      </c>
      <c r="F56" s="9" t="s">
        <v>73</v>
      </c>
      <c r="G56" s="28" t="s">
        <v>14</v>
      </c>
    </row>
    <row r="57" spans="1:7" x14ac:dyDescent="0.25">
      <c r="A57" s="9"/>
      <c r="B57" s="14"/>
      <c r="C57" s="10"/>
      <c r="D57" s="18">
        <v>20460.73</v>
      </c>
      <c r="E57" s="10">
        <v>3132</v>
      </c>
      <c r="F57" s="9" t="s">
        <v>74</v>
      </c>
      <c r="G57" s="28" t="s">
        <v>14</v>
      </c>
    </row>
    <row r="58" spans="1:7" x14ac:dyDescent="0.25">
      <c r="A58" s="9"/>
      <c r="B58" s="14"/>
      <c r="C58" s="10"/>
      <c r="D58" s="18">
        <v>186.5</v>
      </c>
      <c r="E58" s="10">
        <v>3141</v>
      </c>
      <c r="F58" s="9" t="s">
        <v>75</v>
      </c>
      <c r="G58" s="28" t="s">
        <v>14</v>
      </c>
    </row>
    <row r="59" spans="1:7" x14ac:dyDescent="0.25">
      <c r="A59" s="9"/>
      <c r="B59" s="14"/>
      <c r="C59" s="10"/>
      <c r="D59" s="18">
        <v>12477.73</v>
      </c>
      <c r="E59" s="10">
        <v>3141</v>
      </c>
      <c r="F59" s="9" t="s">
        <v>75</v>
      </c>
      <c r="G59" s="28" t="s">
        <v>14</v>
      </c>
    </row>
    <row r="60" spans="1:7" x14ac:dyDescent="0.25">
      <c r="A60" s="9"/>
      <c r="B60" s="14"/>
      <c r="C60" s="10"/>
      <c r="D60" s="18">
        <v>6276.61</v>
      </c>
      <c r="E60" s="10">
        <v>3151</v>
      </c>
      <c r="F60" s="9" t="s">
        <v>76</v>
      </c>
      <c r="G60" s="28" t="s">
        <v>14</v>
      </c>
    </row>
    <row r="61" spans="1:7" x14ac:dyDescent="0.25">
      <c r="A61" s="9"/>
      <c r="B61" s="14"/>
      <c r="C61" s="10"/>
      <c r="D61" s="18">
        <v>19497.53</v>
      </c>
      <c r="E61" s="10">
        <v>3151</v>
      </c>
      <c r="F61" s="9" t="s">
        <v>76</v>
      </c>
      <c r="G61" s="28" t="s">
        <v>14</v>
      </c>
    </row>
    <row r="62" spans="1:7" x14ac:dyDescent="0.25">
      <c r="A62" s="9"/>
      <c r="B62" s="14"/>
      <c r="C62" s="10"/>
      <c r="D62" s="18">
        <v>21365.5</v>
      </c>
      <c r="E62" s="10">
        <v>3162</v>
      </c>
      <c r="F62" s="9" t="s">
        <v>77</v>
      </c>
      <c r="G62" s="28" t="s">
        <v>14</v>
      </c>
    </row>
    <row r="63" spans="1:7" x14ac:dyDescent="0.25">
      <c r="A63" s="9"/>
      <c r="B63" s="14"/>
      <c r="C63" s="10"/>
      <c r="D63" s="18">
        <v>441.44</v>
      </c>
      <c r="E63" s="10">
        <v>3171</v>
      </c>
      <c r="F63" s="9" t="s">
        <v>78</v>
      </c>
      <c r="G63" s="28" t="s">
        <v>14</v>
      </c>
    </row>
    <row r="64" spans="1:7" x14ac:dyDescent="0.25">
      <c r="A64" s="9"/>
      <c r="B64" s="14"/>
      <c r="C64" s="10"/>
      <c r="D64" s="18">
        <v>18900</v>
      </c>
      <c r="E64" s="10">
        <v>3171</v>
      </c>
      <c r="F64" s="9" t="s">
        <v>78</v>
      </c>
      <c r="G64" s="28" t="s">
        <v>14</v>
      </c>
    </row>
    <row r="65" spans="1:7" x14ac:dyDescent="0.25">
      <c r="A65" s="9"/>
      <c r="B65" s="14"/>
      <c r="C65" s="10"/>
      <c r="D65" s="18">
        <v>2593.27</v>
      </c>
      <c r="E65" s="10">
        <v>3212</v>
      </c>
      <c r="F65" s="9" t="s">
        <v>18</v>
      </c>
      <c r="G65" s="28" t="s">
        <v>14</v>
      </c>
    </row>
    <row r="66" spans="1:7" x14ac:dyDescent="0.25">
      <c r="A66" s="9"/>
      <c r="B66" s="14"/>
      <c r="C66" s="10"/>
      <c r="D66" s="18">
        <v>680</v>
      </c>
      <c r="E66" s="10">
        <v>3213</v>
      </c>
      <c r="F66" s="9" t="s">
        <v>79</v>
      </c>
      <c r="G66" s="28" t="s">
        <v>14</v>
      </c>
    </row>
    <row r="67" spans="1:7" x14ac:dyDescent="0.25">
      <c r="A67" s="9"/>
      <c r="B67" s="14"/>
      <c r="C67" s="10"/>
      <c r="D67" s="18">
        <v>32</v>
      </c>
      <c r="E67" s="10">
        <v>3221</v>
      </c>
      <c r="F67" s="9" t="s">
        <v>39</v>
      </c>
      <c r="G67" s="28" t="s">
        <v>14</v>
      </c>
    </row>
    <row r="68" spans="1:7" x14ac:dyDescent="0.25">
      <c r="A68" s="9"/>
      <c r="B68" s="14"/>
      <c r="C68" s="10"/>
      <c r="D68" s="18">
        <v>3.72</v>
      </c>
      <c r="E68" s="10">
        <v>3231</v>
      </c>
      <c r="F68" s="9" t="s">
        <v>29</v>
      </c>
      <c r="G68" s="28" t="s">
        <v>14</v>
      </c>
    </row>
    <row r="69" spans="1:7" x14ac:dyDescent="0.25">
      <c r="A69" s="9"/>
      <c r="B69" s="14"/>
      <c r="C69" s="10"/>
      <c r="D69" s="18">
        <v>80</v>
      </c>
      <c r="E69" s="10">
        <v>3231</v>
      </c>
      <c r="F69" s="9" t="s">
        <v>29</v>
      </c>
      <c r="G69" s="28" t="s">
        <v>14</v>
      </c>
    </row>
    <row r="70" spans="1:7" x14ac:dyDescent="0.25">
      <c r="A70" s="9"/>
      <c r="B70" s="14"/>
      <c r="C70" s="10"/>
      <c r="D70" s="18">
        <v>-13.27</v>
      </c>
      <c r="E70" s="10">
        <v>3234</v>
      </c>
      <c r="F70" s="9" t="s">
        <v>36</v>
      </c>
      <c r="G70" s="28" t="s">
        <v>14</v>
      </c>
    </row>
    <row r="71" spans="1:7" x14ac:dyDescent="0.25">
      <c r="A71" s="9"/>
      <c r="B71" s="14"/>
      <c r="C71" s="10"/>
      <c r="D71" s="18">
        <v>-9</v>
      </c>
      <c r="E71" s="10">
        <v>3234</v>
      </c>
      <c r="F71" s="9" t="s">
        <v>36</v>
      </c>
      <c r="G71" s="28" t="s">
        <v>14</v>
      </c>
    </row>
    <row r="72" spans="1:7" x14ac:dyDescent="0.25">
      <c r="A72" s="9"/>
      <c r="B72" s="14"/>
      <c r="C72" s="10"/>
      <c r="D72" s="18">
        <v>35.9</v>
      </c>
      <c r="E72" s="10">
        <v>3239</v>
      </c>
      <c r="F72" s="9" t="s">
        <v>45</v>
      </c>
      <c r="G72" s="28" t="s">
        <v>14</v>
      </c>
    </row>
    <row r="73" spans="1:7" x14ac:dyDescent="0.25">
      <c r="A73" s="9"/>
      <c r="B73" s="14"/>
      <c r="C73" s="10"/>
      <c r="D73" s="18">
        <v>199.43</v>
      </c>
      <c r="E73" s="10">
        <v>3293</v>
      </c>
      <c r="F73" s="9" t="s">
        <v>68</v>
      </c>
      <c r="G73" s="28" t="s">
        <v>14</v>
      </c>
    </row>
    <row r="74" spans="1:7" x14ac:dyDescent="0.25">
      <c r="A74" s="9"/>
      <c r="B74" s="14"/>
      <c r="C74" s="10"/>
      <c r="D74" s="18">
        <v>136.63</v>
      </c>
      <c r="E74" s="10">
        <v>3299</v>
      </c>
      <c r="F74" s="9" t="s">
        <v>21</v>
      </c>
      <c r="G74" s="28" t="s">
        <v>14</v>
      </c>
    </row>
    <row r="75" spans="1:7" ht="21" customHeight="1" thickBot="1" x14ac:dyDescent="0.3">
      <c r="A75" s="21" t="s">
        <v>15</v>
      </c>
      <c r="B75" s="22"/>
      <c r="C75" s="23"/>
      <c r="D75" s="24">
        <f>SUM(D51:D74)</f>
        <v>320227.96000000002</v>
      </c>
      <c r="E75" s="23"/>
      <c r="F75" s="25"/>
      <c r="G75" s="26"/>
    </row>
    <row r="76" spans="1:7" ht="15.75" thickBot="1" x14ac:dyDescent="0.3">
      <c r="A76" s="29" t="s">
        <v>80</v>
      </c>
      <c r="B76" s="30"/>
      <c r="C76" s="31"/>
      <c r="D76" s="32">
        <f>SUM(D8,D10,D12,D14,D16,D18,D21,D23,D26,D28,D30,D32,D34,D36,D38,D40,D42,D44,D50,D75)</f>
        <v>326767.02</v>
      </c>
      <c r="E76" s="31"/>
      <c r="F76" s="33"/>
      <c r="G76" s="34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2025-07-08T07:27:21Z</dcterms:modified>
</cp:coreProperties>
</file>